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<sst xmlns="http://schemas.openxmlformats.org/spreadsheetml/2006/main" count="22" uniqueCount="22">
  <si>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ПЕРЕЧЕНЬ</t>
  </si>
  <si>
    <t>мероприятий и объемы их финансирования на срок действия Подпрограммы</t>
  </si>
  <si>
    <t>№ п/п</t>
  </si>
  <si>
    <t>Наименование ответственного исполнителя</t>
  </si>
  <si>
    <t>Объемы финансирования (тыс. руб.)</t>
  </si>
  <si>
    <t>Всего</t>
  </si>
  <si>
    <t>Наименование мероприятий подпрограммы</t>
  </si>
  <si>
    <r>
      <t xml:space="preserve">Администрация муниципального образования поселок Ханымей </t>
    </r>
    <r>
      <rPr>
        <b/>
        <sz val="12"/>
        <rFont val="Times New Roman"/>
        <family val="1"/>
      </rPr>
      <t xml:space="preserve"> </t>
    </r>
  </si>
  <si>
    <t>Подпрограмма "Обеспечение реализации муниципальной программы"</t>
  </si>
  <si>
    <t>Обеспечение деятельности органов местного самоуправления</t>
  </si>
  <si>
    <t>Составление протоколов об административных правонарушений</t>
  </si>
  <si>
    <t>Глава муниципального образования поселок Ханымей</t>
  </si>
  <si>
    <t>Осуществление первичного воинского учета на территории муниципального образования поселок Ханымей</t>
  </si>
  <si>
    <t>2015 год (оценка)</t>
  </si>
  <si>
    <t>Осуществление полномочий поселений по формированию, утверждению, исполнению бюджета поселения и контролю за исполнением данного бюджета (передача полномочий Пуровскому району)</t>
  </si>
  <si>
    <t>Осуществление полномочий поселений в сфере осуществления закупок товаров, работ, услуг для обеспечения муниципальных нужд (передача полномочий Пуровскому району)</t>
  </si>
  <si>
    <t>Осуществление полномочий поселений в сфере регулирования тарифов (передача полномочий Пуровскому району)</t>
  </si>
  <si>
    <t>Осуществление полномочий поселений в области градостроительной деятельности (передача полномочий Пуровскому району)</t>
  </si>
  <si>
    <t>2016 год</t>
  </si>
  <si>
    <t>к постановлению Администрации поселка</t>
  </si>
  <si>
    <t>от _____________________ 2016 г. № _______</t>
  </si>
  <si>
    <t>Приложение № 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</si>
</sst>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_);_(* \(#,##0.0\);_(* &quot;-&quot;??_);_(@_)"/>
    <numFmt numFmtId="198" formatCode="_(* #,##0_);_(* \(#,##0\);_(* &quot;-&quot;??_);_(@_)"/>
    <numFmt numFmtId="199" formatCode="0000000"/>
    <numFmt numFmtId="200" formatCode="000;[Red]\-000;&quot;&quot;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98" fontId="2" fillId="0" borderId="10" xfId="62" applyNumberFormat="1" applyFont="1" applyBorder="1" applyAlignment="1">
      <alignment/>
    </xf>
    <xf numFmtId="198" fontId="1" fillId="0" borderId="10" xfId="62" applyNumberFormat="1" applyFont="1" applyBorder="1" applyAlignment="1">
      <alignment/>
    </xf>
    <xf numFmtId="0" fontId="4" fillId="33" borderId="10" xfId="0" applyFont="1" applyFill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98" fontId="2" fillId="0" borderId="10" xfId="62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98" fontId="1" fillId="0" borderId="10" xfId="62" applyNumberFormat="1" applyFont="1" applyFill="1" applyBorder="1" applyAlignment="1">
      <alignment/>
    </xf>
    <xf numFmtId="200" fontId="1" fillId="0" borderId="10" xfId="54" applyNumberFormat="1" applyFont="1" applyFill="1" applyBorder="1" applyAlignment="1" applyProtection="1">
      <alignment wrapText="1"/>
      <protection hidden="1"/>
    </xf>
    <xf numFmtId="0" fontId="1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198" fontId="1" fillId="33" borderId="10" xfId="62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H14" sqref="H14"/>
    </sheetView>
  </sheetViews>
  <sheetFormatPr defaultColWidth="8.8515625" defaultRowHeight="12.75"/>
  <cols>
    <col min="1" max="1" width="7.28125" style="1" customWidth="1"/>
    <col min="2" max="2" width="60.8515625" style="1" customWidth="1"/>
    <col min="3" max="3" width="32.7109375" style="1" customWidth="1"/>
    <col min="4" max="4" width="14.140625" style="11" customWidth="1"/>
    <col min="5" max="5" width="14.28125" style="1" customWidth="1"/>
    <col min="6" max="6" width="12.57421875" style="1" customWidth="1"/>
    <col min="7" max="16384" width="8.8515625" style="1" customWidth="1"/>
  </cols>
  <sheetData>
    <row r="2" spans="1:6" ht="15.75">
      <c r="A2" s="24" t="s">
        <v>21</v>
      </c>
      <c r="B2" s="24"/>
      <c r="C2" s="24"/>
      <c r="D2" s="24"/>
      <c r="E2" s="24"/>
      <c r="F2" s="24"/>
    </row>
    <row r="3" spans="1:6" ht="15.75">
      <c r="A3" s="25" t="s">
        <v>19</v>
      </c>
      <c r="B3" s="25"/>
      <c r="C3" s="25"/>
      <c r="D3" s="25"/>
      <c r="E3" s="25"/>
      <c r="F3" s="25"/>
    </row>
    <row r="4" spans="1:6" ht="15.75">
      <c r="A4" s="25" t="s">
        <v>20</v>
      </c>
      <c r="B4" s="25"/>
      <c r="C4" s="25"/>
      <c r="D4" s="25"/>
      <c r="E4" s="25"/>
      <c r="F4" s="25"/>
    </row>
    <row r="6" spans="1:6" ht="15.75">
      <c r="A6" s="28" t="s">
        <v>0</v>
      </c>
      <c r="B6" s="28"/>
      <c r="C6" s="28"/>
      <c r="D6" s="28"/>
      <c r="E6" s="28"/>
      <c r="F6" s="28"/>
    </row>
    <row r="7" spans="1:6" ht="15.75">
      <c r="A7" s="28" t="s">
        <v>1</v>
      </c>
      <c r="B7" s="28"/>
      <c r="C7" s="28"/>
      <c r="D7" s="28"/>
      <c r="E7" s="28"/>
      <c r="F7" s="28"/>
    </row>
    <row r="9" spans="1:6" ht="15.75">
      <c r="A9" s="26" t="s">
        <v>2</v>
      </c>
      <c r="B9" s="27" t="s">
        <v>6</v>
      </c>
      <c r="C9" s="27" t="s">
        <v>3</v>
      </c>
      <c r="D9" s="26" t="s">
        <v>4</v>
      </c>
      <c r="E9" s="26"/>
      <c r="F9" s="26"/>
    </row>
    <row r="10" spans="1:6" ht="71.25" customHeight="1">
      <c r="A10" s="26"/>
      <c r="B10" s="27"/>
      <c r="C10" s="27"/>
      <c r="D10" s="12" t="s">
        <v>13</v>
      </c>
      <c r="E10" s="4" t="s">
        <v>5</v>
      </c>
      <c r="F10" s="4" t="s">
        <v>18</v>
      </c>
    </row>
    <row r="11" spans="1:6" ht="15.75">
      <c r="A11" s="2">
        <v>1</v>
      </c>
      <c r="B11" s="2">
        <v>2</v>
      </c>
      <c r="C11" s="2">
        <v>3</v>
      </c>
      <c r="D11" s="13">
        <v>4</v>
      </c>
      <c r="E11" s="2">
        <v>5</v>
      </c>
      <c r="F11" s="2">
        <v>6</v>
      </c>
    </row>
    <row r="12" spans="1:6" ht="54" customHeight="1">
      <c r="A12" s="3"/>
      <c r="B12" s="5" t="s">
        <v>8</v>
      </c>
      <c r="C12" s="23" t="s">
        <v>7</v>
      </c>
      <c r="D12" s="14">
        <f>SUM(D13:D20)</f>
        <v>64485.6</v>
      </c>
      <c r="E12" s="6">
        <f>SUM(E13:E20)</f>
        <v>60314</v>
      </c>
      <c r="F12" s="6">
        <f>SUM(F13:F20)</f>
        <v>60314</v>
      </c>
    </row>
    <row r="13" spans="1:6" ht="27" customHeight="1">
      <c r="A13" s="10">
        <v>1</v>
      </c>
      <c r="B13" s="8" t="s">
        <v>11</v>
      </c>
      <c r="C13" s="3"/>
      <c r="D13" s="20">
        <f>1951+2931</f>
        <v>4882</v>
      </c>
      <c r="E13" s="7">
        <f>F13</f>
        <v>5252</v>
      </c>
      <c r="F13" s="16">
        <f>3093+2159</f>
        <v>5252</v>
      </c>
    </row>
    <row r="14" spans="1:6" ht="32.25" customHeight="1">
      <c r="A14" s="10">
        <v>2</v>
      </c>
      <c r="B14" s="8" t="s">
        <v>9</v>
      </c>
      <c r="C14" s="9"/>
      <c r="D14" s="20">
        <f>45011+12176</f>
        <v>57187</v>
      </c>
      <c r="E14" s="7">
        <f aca="true" t="shared" si="0" ref="E14:E20">F14</f>
        <v>53059</v>
      </c>
      <c r="F14" s="16">
        <f>12932+42723-2596</f>
        <v>53059</v>
      </c>
    </row>
    <row r="15" spans="1:6" ht="39" customHeight="1">
      <c r="A15" s="10">
        <v>3</v>
      </c>
      <c r="B15" s="8" t="s">
        <v>12</v>
      </c>
      <c r="C15" s="9"/>
      <c r="D15" s="15">
        <v>928</v>
      </c>
      <c r="E15" s="7">
        <f t="shared" si="0"/>
        <v>482</v>
      </c>
      <c r="F15" s="16">
        <v>482</v>
      </c>
    </row>
    <row r="16" spans="1:6" s="22" customFormat="1" ht="36.75" customHeight="1">
      <c r="A16" s="19">
        <v>4</v>
      </c>
      <c r="B16" s="8" t="s">
        <v>10</v>
      </c>
      <c r="C16" s="8"/>
      <c r="D16" s="20">
        <v>3.6</v>
      </c>
      <c r="E16" s="21">
        <f t="shared" si="0"/>
        <v>4</v>
      </c>
      <c r="F16" s="21">
        <v>4</v>
      </c>
    </row>
    <row r="17" spans="1:6" ht="67.5" customHeight="1">
      <c r="A17" s="10">
        <v>5</v>
      </c>
      <c r="B17" s="17" t="s">
        <v>14</v>
      </c>
      <c r="C17" s="9"/>
      <c r="D17" s="15">
        <v>678</v>
      </c>
      <c r="E17" s="7">
        <f t="shared" si="0"/>
        <v>693</v>
      </c>
      <c r="F17" s="7">
        <v>693</v>
      </c>
    </row>
    <row r="18" spans="1:6" ht="70.5" customHeight="1">
      <c r="A18" s="10">
        <v>6</v>
      </c>
      <c r="B18" s="18" t="s">
        <v>15</v>
      </c>
      <c r="C18" s="9"/>
      <c r="D18" s="15">
        <v>456</v>
      </c>
      <c r="E18" s="7">
        <f t="shared" si="0"/>
        <v>465</v>
      </c>
      <c r="F18" s="7">
        <v>465</v>
      </c>
    </row>
    <row r="19" spans="1:6" ht="46.5" customHeight="1">
      <c r="A19" s="10">
        <v>7</v>
      </c>
      <c r="B19" s="18" t="s">
        <v>16</v>
      </c>
      <c r="C19" s="9"/>
      <c r="D19" s="15">
        <v>168</v>
      </c>
      <c r="E19" s="7">
        <f t="shared" si="0"/>
        <v>172</v>
      </c>
      <c r="F19" s="7">
        <v>172</v>
      </c>
    </row>
    <row r="20" spans="1:6" ht="55.5" customHeight="1">
      <c r="A20" s="10">
        <v>8</v>
      </c>
      <c r="B20" s="18" t="s">
        <v>17</v>
      </c>
      <c r="C20" s="9"/>
      <c r="D20" s="15">
        <v>183</v>
      </c>
      <c r="E20" s="7">
        <f t="shared" si="0"/>
        <v>187</v>
      </c>
      <c r="F20" s="3">
        <v>187</v>
      </c>
    </row>
  </sheetData>
  <sheetProtection/>
  <mergeCells count="9">
    <mergeCell ref="A2:F2"/>
    <mergeCell ref="A3:F3"/>
    <mergeCell ref="A4:F4"/>
    <mergeCell ref="D9:F9"/>
    <mergeCell ref="C9:C10"/>
    <mergeCell ref="B9:B10"/>
    <mergeCell ref="A9:A10"/>
    <mergeCell ref="A6:F6"/>
    <mergeCell ref="A7:F7"/>
  </mergeCells>
  <printOptions/>
  <pageMargins left="0.51" right="0.38" top="0.52" bottom="0.38" header="0.5" footer="0.41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2015-11-21T09:56:22Z</cp:lastPrinted>
  <dcterms:created xsi:type="dcterms:W3CDTF">1996-10-08T23:32:33Z</dcterms:created>
  <dcterms:modified xsi:type="dcterms:W3CDTF">2016-11-22T12:43:46Z</dcterms:modified>
  <cp:category/>
  <cp:version/>
  <cp:contentType/>
  <cp:contentStatus/>
</cp:coreProperties>
</file>