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224" windowWidth="15480" windowHeight="11640" activeTab="0"/>
  </bookViews>
  <sheets>
    <sheet name="1" sheetId="1" r:id="rId1"/>
  </sheets>
  <definedNames>
    <definedName name="Z_29ABE7F9_2854_47CD_B866_34D4C1357E31_.wvu.PrintTitles" localSheetId="0" hidden="1">'1'!$5:$6</definedName>
    <definedName name="Z_33AD0D79_4215_4A11_AC55_DC31790279D0_.wvu.Cols" localSheetId="0" hidden="1">'1'!#REF!,'1'!#REF!</definedName>
    <definedName name="Z_33AD0D79_4215_4A11_AC55_DC31790279D0_.wvu.PrintTitles" localSheetId="0" hidden="1">'1'!$5:$6</definedName>
    <definedName name="Z_BF52BF3E_223C_4A9E_B866_769253C8F0F5_.wvu.PrintTitles" localSheetId="0" hidden="1">'1'!$5:$6</definedName>
    <definedName name="Z_E03A3954_1B85_4A38_A609_ADBA03FE1503_.wvu.Cols" localSheetId="0" hidden="1">'1'!#REF!,'1'!#REF!</definedName>
    <definedName name="Z_E03A3954_1B85_4A38_A609_ADBA03FE1503_.wvu.PrintTitles" localSheetId="0" hidden="1">'1'!$5:$6</definedName>
    <definedName name="_xlnm.Print_Titles" localSheetId="0">'1'!$5:$6</definedName>
  </definedNames>
  <calcPr fullCalcOnLoad="1"/>
</workbook>
</file>

<file path=xl/sharedStrings.xml><?xml version="1.0" encoding="utf-8"?>
<sst xmlns="http://schemas.openxmlformats.org/spreadsheetml/2006/main" count="32" uniqueCount="32">
  <si>
    <t>Раздел</t>
  </si>
  <si>
    <t xml:space="preserve">Наименование </t>
  </si>
  <si>
    <t>Общегосударственные вопросы</t>
  </si>
  <si>
    <t>Социальная политика</t>
  </si>
  <si>
    <t>Социальное обеспечение населения</t>
  </si>
  <si>
    <t>Образование</t>
  </si>
  <si>
    <t>Молодежная политика и оздоровление детей</t>
  </si>
  <si>
    <t>Культура</t>
  </si>
  <si>
    <t>Жилищно-коммунальное хозяйство</t>
  </si>
  <si>
    <t>Жилищное хозяйство</t>
  </si>
  <si>
    <t>Коммунальное хозяйство</t>
  </si>
  <si>
    <t>Национальная оборона</t>
  </si>
  <si>
    <t>ВСЕГО:</t>
  </si>
  <si>
    <t>Подраздел</t>
  </si>
  <si>
    <t>Благоустройство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</si>
  <si>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</si>
  <si>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</si>
  <si>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</si>
  <si>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</si>
  <si>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Другие общегосударственные вопросы</t>
  </si>
  <si>
    <t>Исполнено,     руб.</t>
  </si>
  <si>
    <t>Обеспечение пожарной безопасности</t>
  </si>
  <si>
    <t xml:space="preserve">Физическая культура </t>
  </si>
  <si>
    <t xml:space="preserve">Культура, кинематография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</si>
  <si>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</si>
  <si>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</si>
  <si>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</si>
  <si>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</si>
  <si>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Исполнение по распределению расходов бюджета муниципального образования поселок Ханымей по разделам и подразделам  классификации расходов местного бюджета за 2013 год</t>
  </si>
  <si>
    <t>Другие вопросы в области национальной безопасности и правоохранительной деятельности</t>
  </si>
  <si>
    <t>Массовый спорт</t>
  </si>
  <si>
    <t>Приложение 3
к  Решению Собрания депутатов 
муниципального образования
поселок Ханымей
от 28 апреля 2014 года № 97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</si>
</sst>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;[Red]\-000;&quot;&quot;"/>
    <numFmt numFmtId="174" formatCode="00;[Red]\-00;&quot;&quot;"/>
    <numFmt numFmtId="175" formatCode="0000000;[Red]\-0000000;&quot;&quot;"/>
    <numFmt numFmtId="176" formatCode="#,##0;[Red]\-#,##0;&quot; &quot;"/>
    <numFmt numFmtId="177" formatCode="000\.00\.000\.0"/>
    <numFmt numFmtId="178" formatCode="0000"/>
    <numFmt numFmtId="179" formatCode="#,##0.0;[Red]\-#,##0.0;&quot; &quot;"/>
    <numFmt numFmtId="180" formatCode="#,##0.00;[Red]\-#,##0.00;&quot; &quot;"/>
  </numFmts>
  <fonts count="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9" applyFont="1" applyProtection="1">
      <alignment/>
      <protection hidden="1"/>
    </xf>
    <xf numFmtId="0" fontId="2" fillId="0" borderId="0" xfId="19" applyNumberFormat="1" applyFont="1" applyFill="1" applyAlignment="1" applyProtection="1">
      <alignment wrapText="1"/>
      <protection hidden="1"/>
    </xf>
    <xf numFmtId="0" fontId="1" fillId="0" borderId="0" xfId="19">
      <alignment/>
      <protection/>
    </xf>
    <xf numFmtId="0" fontId="3" fillId="0" borderId="0" xfId="19" applyNumberFormat="1" applyFont="1" applyFill="1" applyAlignment="1" applyProtection="1">
      <alignment/>
      <protection hidden="1"/>
    </xf>
    <xf numFmtId="0" fontId="3" fillId="0" borderId="0" xfId="19" applyNumberFormat="1" applyFont="1" applyFill="1" applyAlignment="1" applyProtection="1">
      <alignment horizontal="centerContinuous"/>
      <protection hidden="1"/>
    </xf>
    <xf numFmtId="0" fontId="2" fillId="0" borderId="0" xfId="19" applyFont="1" applyFill="1" applyAlignment="1" applyProtection="1">
      <alignment/>
      <protection hidden="1"/>
    </xf>
    <xf numFmtId="173" fontId="2" fillId="0" borderId="1" xfId="19" applyNumberFormat="1" applyFont="1" applyFill="1" applyBorder="1" applyAlignment="1" applyProtection="1">
      <alignment wrapText="1"/>
      <protection hidden="1"/>
    </xf>
    <xf numFmtId="0" fontId="2" fillId="0" borderId="0" xfId="19" applyNumberFormat="1" applyFont="1" applyFill="1" applyAlignment="1" applyProtection="1">
      <alignment horizontal="right"/>
      <protection hidden="1"/>
    </xf>
    <xf numFmtId="176" fontId="1" fillId="0" borderId="0" xfId="19" applyNumberFormat="1">
      <alignment/>
      <protection/>
    </xf>
    <xf numFmtId="0" fontId="4" fillId="0" borderId="2" xfId="19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9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9" applyNumberFormat="1" applyFont="1" applyFill="1" applyBorder="1" applyAlignment="1" applyProtection="1">
      <alignment horizontal="center"/>
      <protection hidden="1"/>
    </xf>
    <xf numFmtId="173" fontId="3" fillId="0" borderId="1" xfId="19" applyNumberFormat="1" applyFont="1" applyFill="1" applyBorder="1" applyAlignment="1" applyProtection="1">
      <alignment wrapText="1"/>
      <protection hidden="1"/>
    </xf>
    <xf numFmtId="173" fontId="7" fillId="0" borderId="1" xfId="18" applyNumberFormat="1" applyFont="1" applyFill="1" applyBorder="1" applyAlignment="1" applyProtection="1">
      <alignment wrapText="1"/>
      <protection hidden="1"/>
    </xf>
    <xf numFmtId="0" fontId="5" fillId="0" borderId="5" xfId="19" applyNumberFormat="1" applyFont="1" applyFill="1" applyBorder="1" applyAlignment="1" applyProtection="1">
      <alignment horizontal="center"/>
      <protection hidden="1"/>
    </xf>
    <xf numFmtId="0" fontId="5" fillId="0" borderId="6" xfId="19" applyNumberFormat="1" applyFont="1" applyFill="1" applyBorder="1" applyAlignment="1" applyProtection="1">
      <alignment horizontal="center"/>
      <protection hidden="1"/>
    </xf>
    <xf numFmtId="180" fontId="2" fillId="0" borderId="6" xfId="19" applyNumberFormat="1" applyFont="1" applyFill="1" applyBorder="1" applyAlignment="1" applyProtection="1">
      <alignment horizontal="right"/>
      <protection hidden="1"/>
    </xf>
    <xf numFmtId="180" fontId="3" fillId="0" borderId="6" xfId="19" applyNumberFormat="1" applyFont="1" applyFill="1" applyBorder="1" applyAlignment="1" applyProtection="1">
      <alignment horizontal="right"/>
      <protection hidden="1"/>
    </xf>
    <xf numFmtId="173" fontId="7" fillId="0" borderId="1" xfId="19" applyNumberFormat="1" applyFont="1" applyFill="1" applyBorder="1" applyAlignment="1" applyProtection="1">
      <alignment wrapText="1"/>
      <protection hidden="1"/>
    </xf>
    <xf numFmtId="174" fontId="2" fillId="0" borderId="5" xfId="19" applyNumberFormat="1" applyFont="1" applyFill="1" applyBorder="1" applyAlignment="1" applyProtection="1">
      <alignment horizontal="center"/>
      <protection hidden="1"/>
    </xf>
    <xf numFmtId="174" fontId="2" fillId="0" borderId="1" xfId="19" applyNumberFormat="1" applyFont="1" applyFill="1" applyBorder="1" applyAlignment="1" applyProtection="1">
      <alignment horizontal="center"/>
      <protection hidden="1"/>
    </xf>
    <xf numFmtId="173" fontId="3" fillId="0" borderId="1" xfId="17" applyNumberFormat="1" applyFont="1" applyFill="1" applyBorder="1" applyAlignment="1" applyProtection="1">
      <alignment wrapText="1"/>
      <protection hidden="1"/>
    </xf>
    <xf numFmtId="173" fontId="2" fillId="0" borderId="1" xfId="17" applyNumberFormat="1" applyFont="1" applyFill="1" applyBorder="1" applyAlignment="1" applyProtection="1">
      <alignment wrapText="1"/>
      <protection hidden="1"/>
    </xf>
    <xf numFmtId="174" fontId="3" fillId="0" borderId="5" xfId="19" applyNumberFormat="1" applyFont="1" applyFill="1" applyBorder="1" applyAlignment="1" applyProtection="1">
      <alignment horizontal="center"/>
      <protection hidden="1"/>
    </xf>
    <xf numFmtId="174" fontId="3" fillId="0" borderId="1" xfId="19" applyNumberFormat="1" applyFont="1" applyFill="1" applyBorder="1" applyAlignment="1" applyProtection="1">
      <alignment horizontal="center"/>
      <protection hidden="1"/>
    </xf>
    <xf numFmtId="174" fontId="3" fillId="0" borderId="5" xfId="19" applyNumberFormat="1" applyFont="1" applyFill="1" applyBorder="1" applyAlignment="1" applyProtection="1">
      <alignment horizontal="center"/>
      <protection hidden="1"/>
    </xf>
    <xf numFmtId="174" fontId="3" fillId="0" borderId="1" xfId="19" applyNumberFormat="1" applyFont="1" applyFill="1" applyBorder="1" applyAlignment="1" applyProtection="1">
      <alignment horizontal="center"/>
      <protection hidden="1"/>
    </xf>
    <xf numFmtId="174" fontId="2" fillId="0" borderId="5" xfId="19" applyNumberFormat="1" applyFont="1" applyFill="1" applyBorder="1" applyAlignment="1" applyProtection="1">
      <alignment horizontal="center"/>
      <protection hidden="1"/>
    </xf>
    <xf numFmtId="174" fontId="3" fillId="0" borderId="1" xfId="17" applyNumberFormat="1" applyFont="1" applyFill="1" applyBorder="1" applyAlignment="1" applyProtection="1">
      <alignment horizontal="center"/>
      <protection hidden="1"/>
    </xf>
    <xf numFmtId="174" fontId="2" fillId="0" borderId="1" xfId="17" applyNumberFormat="1" applyFont="1" applyFill="1" applyBorder="1" applyAlignment="1" applyProtection="1">
      <alignment horizontal="center"/>
      <protection hidden="1"/>
    </xf>
    <xf numFmtId="180" fontId="3" fillId="0" borderId="6" xfId="19" applyNumberFormat="1" applyFont="1" applyFill="1" applyBorder="1" applyAlignment="1" applyProtection="1">
      <alignment horizontal="right"/>
      <protection hidden="1"/>
    </xf>
    <xf numFmtId="0" fontId="2" fillId="0" borderId="7" xfId="19" applyFont="1" applyFill="1" applyBorder="1" applyAlignment="1" applyProtection="1">
      <alignment horizontal="center"/>
      <protection hidden="1"/>
    </xf>
    <xf numFmtId="180" fontId="3" fillId="0" borderId="8" xfId="19" applyNumberFormat="1" applyFont="1" applyFill="1" applyBorder="1" applyAlignment="1" applyProtection="1">
      <alignment horizontal="right"/>
      <protection hidden="1"/>
    </xf>
    <xf numFmtId="174" fontId="3" fillId="0" borderId="5" xfId="17" applyNumberFormat="1" applyFont="1" applyFill="1" applyBorder="1" applyAlignment="1" applyProtection="1">
      <alignment horizontal="center"/>
      <protection hidden="1"/>
    </xf>
    <xf numFmtId="174" fontId="2" fillId="0" borderId="5" xfId="17" applyNumberFormat="1" applyFont="1" applyFill="1" applyBorder="1" applyAlignment="1" applyProtection="1">
      <alignment horizontal="center"/>
      <protection hidden="1"/>
    </xf>
    <xf numFmtId="180" fontId="2" fillId="0" borderId="9" xfId="19" applyNumberFormat="1" applyFont="1" applyFill="1" applyBorder="1" applyAlignment="1" applyProtection="1">
      <alignment horizontal="right"/>
      <protection hidden="1"/>
    </xf>
    <xf numFmtId="0" fontId="3" fillId="0" borderId="0" xfId="19" applyNumberFormat="1" applyFont="1" applyFill="1" applyAlignment="1" applyProtection="1">
      <alignment horizontal="center" wrapText="1"/>
      <protection hidden="1"/>
    </xf>
    <xf numFmtId="0" fontId="6" fillId="0" borderId="0" xfId="19" applyNumberFormat="1" applyFont="1" applyFill="1" applyAlignment="1" applyProtection="1">
      <alignment horizontal="right" vertical="center" wrapText="1"/>
      <protection hidden="1"/>
    </xf>
    <xf numFmtId="0" fontId="3" fillId="0" borderId="0" xfId="19" applyNumberFormat="1" applyFont="1" applyFill="1" applyAlignment="1" applyProtection="1">
      <alignment horizontal="center"/>
      <protection hidden="1"/>
    </xf>
    <xf numFmtId="0" fontId="3" fillId="0" borderId="10" xfId="19" applyNumberFormat="1" applyFont="1" applyFill="1" applyBorder="1" applyAlignment="1" applyProtection="1">
      <alignment horizontal="center"/>
      <protection hidden="1"/>
    </xf>
    <xf numFmtId="0" fontId="3" fillId="0" borderId="11" xfId="19" applyNumberFormat="1" applyFont="1" applyFill="1" applyBorder="1" applyAlignment="1" applyProtection="1">
      <alignment horizontal="center"/>
      <protection hidden="1"/>
    </xf>
  </cellXfs>
  <cellStyles count="9">
    <cellStyle name="Normal" xfId="0"/>
    <cellStyle name="Currency" xfId="15"/>
    <cellStyle name="Currency [0]" xfId="16"/>
    <cellStyle name="Обычный 2" xfId="17"/>
    <cellStyle name="Обычный_Tmp2" xfId="18"/>
    <cellStyle name="Обычный_Tmp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C2" sqref="C2:D2"/>
    </sheetView>
  </sheetViews>
  <sheetFormatPr defaultColWidth="9.125" defaultRowHeight="12.75"/>
  <cols>
    <col min="1" max="1" width="8.00390625" style="3" customWidth="1"/>
    <col min="2" max="2" width="8.125" style="3" customWidth="1"/>
    <col min="3" max="3" width="60.375" style="3" customWidth="1"/>
    <col min="4" max="4" width="15.50390625" style="3" customWidth="1"/>
    <col min="5" max="248" width="9.125" style="3" customWidth="1"/>
    <col min="249" max="16384" width="9.125" style="3" customWidth="1"/>
  </cols>
  <sheetData>
    <row r="1" spans="1:4" ht="68.25" customHeight="1">
      <c r="A1" s="1"/>
      <c r="B1" s="2"/>
      <c r="C1" s="39" t="s">
        <v>31</v>
      </c>
      <c r="D1" s="39"/>
    </row>
    <row r="2" spans="1:4" ht="15.75" customHeight="1">
      <c r="A2" s="4"/>
      <c r="B2" s="4"/>
      <c r="C2" s="40"/>
      <c r="D2" s="40"/>
    </row>
    <row r="3" spans="1:4" ht="51" customHeight="1">
      <c r="A3" s="38" t="s">
        <v>28</v>
      </c>
      <c r="B3" s="38"/>
      <c r="C3" s="38"/>
      <c r="D3" s="38"/>
    </row>
    <row r="4" spans="1:4" ht="12.75" customHeight="1" thickBot="1">
      <c r="A4" s="5"/>
      <c r="B4" s="5"/>
      <c r="C4" s="5"/>
      <c r="D4" s="8"/>
    </row>
    <row r="5" spans="1:4" ht="31.5" customHeight="1">
      <c r="A5" s="10" t="s">
        <v>0</v>
      </c>
      <c r="B5" s="11" t="s">
        <v>13</v>
      </c>
      <c r="C5" s="11" t="s">
        <v>1</v>
      </c>
      <c r="D5" s="12" t="s">
        <v>20</v>
      </c>
    </row>
    <row r="6" spans="1:4" ht="15" customHeight="1">
      <c r="A6" s="16">
        <v>1</v>
      </c>
      <c r="B6" s="13">
        <v>2</v>
      </c>
      <c r="C6" s="13">
        <v>3</v>
      </c>
      <c r="D6" s="17">
        <v>4</v>
      </c>
    </row>
    <row r="7" spans="1:4" ht="16.5" customHeight="1">
      <c r="A7" s="25">
        <v>1</v>
      </c>
      <c r="B7" s="26">
        <v>0</v>
      </c>
      <c r="C7" s="14" t="s">
        <v>2</v>
      </c>
      <c r="D7" s="19">
        <f>D8+D10+D11+D9</f>
        <v>42176748.160000004</v>
      </c>
    </row>
    <row r="8" spans="1:10" ht="37.5" customHeight="1">
      <c r="A8" s="21">
        <v>1</v>
      </c>
      <c r="B8" s="22">
        <v>2</v>
      </c>
      <c r="C8" s="7" t="s">
        <v>16</v>
      </c>
      <c r="D8" s="18">
        <v>2709356.82</v>
      </c>
      <c r="J8" s="9"/>
    </row>
    <row r="9" spans="1:10" ht="52.5" customHeight="1">
      <c r="A9" s="21">
        <v>1</v>
      </c>
      <c r="B9" s="22">
        <v>3</v>
      </c>
      <c r="C9" s="7" t="s">
        <v>24</v>
      </c>
      <c r="D9" s="18">
        <v>8080</v>
      </c>
      <c r="J9" s="9"/>
    </row>
    <row r="10" spans="1:4" ht="57.75" customHeight="1">
      <c r="A10" s="21">
        <v>1</v>
      </c>
      <c r="B10" s="22">
        <v>4</v>
      </c>
      <c r="C10" s="20" t="s">
        <v>17</v>
      </c>
      <c r="D10" s="18">
        <v>38976154.34</v>
      </c>
    </row>
    <row r="11" spans="1:4" ht="17.25" customHeight="1">
      <c r="A11" s="21">
        <v>1</v>
      </c>
      <c r="B11" s="22">
        <v>13</v>
      </c>
      <c r="C11" s="7" t="s">
        <v>19</v>
      </c>
      <c r="D11" s="18">
        <v>483157</v>
      </c>
    </row>
    <row r="12" spans="1:4" ht="18.75" customHeight="1">
      <c r="A12" s="25">
        <v>2</v>
      </c>
      <c r="B12" s="26">
        <v>0</v>
      </c>
      <c r="C12" s="14" t="s">
        <v>11</v>
      </c>
      <c r="D12" s="19">
        <f>D13</f>
        <v>933000</v>
      </c>
    </row>
    <row r="13" spans="1:4" ht="24" customHeight="1">
      <c r="A13" s="21">
        <v>2</v>
      </c>
      <c r="B13" s="22">
        <v>3</v>
      </c>
      <c r="C13" s="15" t="s">
        <v>18</v>
      </c>
      <c r="D13" s="18">
        <v>933000</v>
      </c>
    </row>
    <row r="14" spans="1:4" ht="33.75" customHeight="1">
      <c r="A14" s="27">
        <v>3</v>
      </c>
      <c r="B14" s="28"/>
      <c r="C14" s="23" t="s">
        <v>25</v>
      </c>
      <c r="D14" s="32">
        <f>D15+D16</f>
        <v>1552421.3399999999</v>
      </c>
    </row>
    <row r="15" spans="1:4" ht="27" customHeight="1">
      <c r="A15" s="29">
        <v>3</v>
      </c>
      <c r="B15" s="22">
        <v>10</v>
      </c>
      <c r="C15" s="24" t="s">
        <v>21</v>
      </c>
      <c r="D15" s="18">
        <v>1024421.34</v>
      </c>
    </row>
    <row r="16" spans="1:4" ht="36" customHeight="1">
      <c r="A16" s="29">
        <v>3</v>
      </c>
      <c r="B16" s="22">
        <v>14</v>
      </c>
      <c r="C16" s="24" t="s">
        <v>29</v>
      </c>
      <c r="D16" s="18">
        <v>528000</v>
      </c>
    </row>
    <row r="17" spans="1:4" ht="26.25" customHeight="1">
      <c r="A17" s="35">
        <v>4</v>
      </c>
      <c r="B17" s="30"/>
      <c r="C17" s="23" t="s">
        <v>26</v>
      </c>
      <c r="D17" s="32">
        <f>D18</f>
        <v>7300988.3</v>
      </c>
    </row>
    <row r="18" spans="1:4" ht="24" customHeight="1">
      <c r="A18" s="36">
        <v>4</v>
      </c>
      <c r="B18" s="31">
        <v>9</v>
      </c>
      <c r="C18" s="24" t="s">
        <v>27</v>
      </c>
      <c r="D18" s="18">
        <v>7300988.3</v>
      </c>
    </row>
    <row r="19" spans="1:4" ht="18" customHeight="1">
      <c r="A19" s="25">
        <v>5</v>
      </c>
      <c r="B19" s="26">
        <v>0</v>
      </c>
      <c r="C19" s="14" t="s">
        <v>8</v>
      </c>
      <c r="D19" s="19">
        <f>D20+D21+D22</f>
        <v>46568106.019999996</v>
      </c>
    </row>
    <row r="20" spans="1:4" ht="20.25" customHeight="1">
      <c r="A20" s="21">
        <v>5</v>
      </c>
      <c r="B20" s="22">
        <v>1</v>
      </c>
      <c r="C20" s="7" t="s">
        <v>9</v>
      </c>
      <c r="D20" s="18">
        <v>16780885</v>
      </c>
    </row>
    <row r="21" spans="1:4" ht="21" customHeight="1">
      <c r="A21" s="21">
        <v>5</v>
      </c>
      <c r="B21" s="22">
        <v>2</v>
      </c>
      <c r="C21" s="7" t="s">
        <v>10</v>
      </c>
      <c r="D21" s="18">
        <v>7823922</v>
      </c>
    </row>
    <row r="22" spans="1:4" ht="19.5" customHeight="1">
      <c r="A22" s="21">
        <v>5</v>
      </c>
      <c r="B22" s="22">
        <v>3</v>
      </c>
      <c r="C22" s="7" t="s">
        <v>14</v>
      </c>
      <c r="D22" s="18">
        <v>21963299.02</v>
      </c>
    </row>
    <row r="23" spans="1:4" ht="21" customHeight="1">
      <c r="A23" s="25">
        <v>7</v>
      </c>
      <c r="B23" s="26">
        <v>0</v>
      </c>
      <c r="C23" s="14" t="s">
        <v>5</v>
      </c>
      <c r="D23" s="19">
        <f>D24</f>
        <v>315000</v>
      </c>
    </row>
    <row r="24" spans="1:4" ht="21" customHeight="1">
      <c r="A24" s="21">
        <v>7</v>
      </c>
      <c r="B24" s="22">
        <v>7</v>
      </c>
      <c r="C24" s="7" t="s">
        <v>6</v>
      </c>
      <c r="D24" s="18">
        <v>315000</v>
      </c>
    </row>
    <row r="25" spans="1:4" ht="22.5" customHeight="1">
      <c r="A25" s="25">
        <v>8</v>
      </c>
      <c r="B25" s="26">
        <v>0</v>
      </c>
      <c r="C25" s="14" t="s">
        <v>23</v>
      </c>
      <c r="D25" s="19">
        <f>D26</f>
        <v>27378139.52</v>
      </c>
    </row>
    <row r="26" spans="1:4" ht="21.75" customHeight="1">
      <c r="A26" s="21">
        <v>8</v>
      </c>
      <c r="B26" s="22">
        <v>1</v>
      </c>
      <c r="C26" s="7" t="s">
        <v>7</v>
      </c>
      <c r="D26" s="18">
        <v>27378139.52</v>
      </c>
    </row>
    <row r="27" spans="1:4" ht="21.75" customHeight="1">
      <c r="A27" s="25">
        <v>10</v>
      </c>
      <c r="B27" s="26">
        <v>0</v>
      </c>
      <c r="C27" s="14" t="s">
        <v>3</v>
      </c>
      <c r="D27" s="19">
        <f>D28</f>
        <v>12536803.84</v>
      </c>
    </row>
    <row r="28" spans="1:4" ht="21" customHeight="1">
      <c r="A28" s="21">
        <v>10</v>
      </c>
      <c r="B28" s="22">
        <v>3</v>
      </c>
      <c r="C28" s="7" t="s">
        <v>4</v>
      </c>
      <c r="D28" s="18">
        <v>12536803.84</v>
      </c>
    </row>
    <row r="29" spans="1:4" ht="19.5" customHeight="1">
      <c r="A29" s="25">
        <v>11</v>
      </c>
      <c r="B29" s="26">
        <v>0</v>
      </c>
      <c r="C29" s="14" t="s">
        <v>15</v>
      </c>
      <c r="D29" s="19">
        <f>D30+D31</f>
        <v>5876656.55</v>
      </c>
    </row>
    <row r="30" spans="1:4" ht="22.5" customHeight="1">
      <c r="A30" s="21">
        <v>11</v>
      </c>
      <c r="B30" s="22">
        <v>1</v>
      </c>
      <c r="C30" s="7" t="s">
        <v>22</v>
      </c>
      <c r="D30" s="18">
        <v>5276656.55</v>
      </c>
    </row>
    <row r="31" spans="1:4" ht="18" customHeight="1">
      <c r="A31" s="21">
        <v>11</v>
      </c>
      <c r="B31" s="22">
        <v>2</v>
      </c>
      <c r="C31" s="7" t="s">
        <v>30</v>
      </c>
      <c r="D31" s="37">
        <v>600000</v>
      </c>
    </row>
    <row r="32" spans="1:4" ht="24.75" customHeight="1" thickBot="1">
      <c r="A32" s="41" t="s">
        <v>12</v>
      </c>
      <c r="B32" s="42"/>
      <c r="C32" s="33"/>
      <c r="D32" s="34">
        <f>D7+D12+D19+D23+D25+D27+D29+D14+D17</f>
        <v>144637863.73000002</v>
      </c>
    </row>
    <row r="33" spans="1:4" ht="12.75" customHeight="1">
      <c r="A33" s="6"/>
      <c r="B33" s="6"/>
      <c r="C33" s="6"/>
      <c r="D33" s="6"/>
    </row>
    <row r="34" spans="1:4" ht="12.75" customHeight="1">
      <c r="A34" s="6"/>
      <c r="B34" s="6"/>
      <c r="C34" s="6"/>
      <c r="D34" s="6"/>
    </row>
    <row r="35" spans="1:4" ht="12.75" customHeight="1">
      <c r="A35" s="6"/>
      <c r="B35" s="6"/>
      <c r="C35" s="6"/>
      <c r="D35" s="6"/>
    </row>
  </sheetData>
  <mergeCells count="4">
    <mergeCell ref="A3:D3"/>
    <mergeCell ref="C1:D1"/>
    <mergeCell ref="C2:D2"/>
    <mergeCell ref="A32:B32"/>
  </mergeCells>
  <printOptions/>
  <pageMargins left="0.7874015748031497" right="0.3937007874015748" top="0.28" bottom="0.1968503937007874" header="0" footer="0.26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/>
  <cp:lastModifiedBy>Специалист</cp:lastModifiedBy>
  <cp:lastPrinted>2014-03-20T08:47:49Z</cp:lastPrinted>
  <dcterms:created xsi:type="dcterms:W3CDTF">2006-11-13T05:59:08Z</dcterms:created>
  <dcterms:modified xsi:type="dcterms:W3CDTF">2014-04-18T03:19:15Z</dcterms:modified>
  <cp:category/>
  <cp:version/>
  <cp:contentType/>
  <cp:contentStatus/>
</cp:coreProperties>
</file>