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<sst xmlns="http://schemas.openxmlformats.org/spreadsheetml/2006/main" count="34" uniqueCount="34">
  <si>
    <t>Раздел</t>
  </si>
  <si>
    <t xml:space="preserve">Наименование </t>
  </si>
  <si>
    <t>Общегосударственные вопросы</t>
  </si>
  <si>
    <t>Социальная политика</t>
  </si>
  <si>
    <t>Социальное обеспечение населения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</si>
  <si>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</si>
  <si>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</si>
  <si>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</si>
  <si>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</si>
  <si>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</si>
  <si>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>Коммунальное хозяйство</t>
  </si>
  <si>
    <t>Национальная оборона</t>
  </si>
  <si>
    <t>ВСЕГО:</t>
  </si>
  <si>
    <t>Подраздел</t>
  </si>
  <si>
    <t>Благоустройство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</si>
  <si>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</si>
  <si>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</si>
  <si>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</si>
  <si>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</si>
  <si>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</si>
  <si>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Исполнено,     руб.</t>
  </si>
  <si>
    <t>Обеспечение пожарной безопасности</t>
  </si>
  <si>
    <t xml:space="preserve">Физическая культура </t>
  </si>
  <si>
    <t xml:space="preserve">Культура, кинематография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</si>
  <si>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</si>
  <si>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</si>
  <si>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</si>
  <si>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</si>
  <si>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</si>
  <si>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Другие вопросы в области социальной политики</t>
  </si>
  <si>
    <t>Обеспечение проведения выборов и референдумов</t>
  </si>
  <si>
    <t>Пенсионное обеспечение</t>
  </si>
  <si>
    <t>Исполнение по распределению расходов бюджета муниципального образования поселок Ханымей по разделам и подразделам  классификации расходов местного бюджета за 2015 год</t>
  </si>
  <si>
    <t>Приложение 3
к  проекту Решения Собрания депутатов 
муниципального образования
поселок Ханымей
от ________________ 2016 года № 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</si>
</sst>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#,##0.0;[Red]\-#,##0.0;&quot; &quot;"/>
    <numFmt numFmtId="188" formatCode="#,##0.00;[Red]\-#,##0.00;&quot; &quot;"/>
  </numFmts>
  <fonts count="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19" applyFont="1" applyProtection="1">
      <alignment/>
      <protection hidden="1"/>
    </xf>
    <xf numFmtId="0" fontId="2" fillId="0" borderId="0" xfId="19" applyNumberFormat="1" applyFont="1" applyFill="1" applyAlignment="1" applyProtection="1">
      <alignment wrapText="1"/>
      <protection hidden="1"/>
    </xf>
    <xf numFmtId="0" fontId="1" fillId="0" borderId="0" xfId="19">
      <alignment/>
      <protection/>
    </xf>
    <xf numFmtId="0" fontId="3" fillId="0" borderId="0" xfId="19" applyNumberFormat="1" applyFont="1" applyFill="1" applyAlignment="1" applyProtection="1">
      <alignment/>
      <protection hidden="1"/>
    </xf>
    <xf numFmtId="0" fontId="3" fillId="0" borderId="0" xfId="19" applyNumberFormat="1" applyFont="1" applyFill="1" applyAlignment="1" applyProtection="1">
      <alignment horizontal="centerContinuous"/>
      <protection hidden="1"/>
    </xf>
    <xf numFmtId="0" fontId="2" fillId="0" borderId="0" xfId="19" applyFont="1" applyFill="1" applyAlignment="1" applyProtection="1">
      <alignment/>
      <protection hidden="1"/>
    </xf>
    <xf numFmtId="181" fontId="2" fillId="0" borderId="1" xfId="19" applyNumberFormat="1" applyFont="1" applyFill="1" applyBorder="1" applyAlignment="1" applyProtection="1">
      <alignment wrapText="1"/>
      <protection hidden="1"/>
    </xf>
    <xf numFmtId="0" fontId="2" fillId="0" borderId="0" xfId="19" applyNumberFormat="1" applyFont="1" applyFill="1" applyAlignment="1" applyProtection="1">
      <alignment horizontal="right"/>
      <protection hidden="1"/>
    </xf>
    <xf numFmtId="184" fontId="1" fillId="0" borderId="0" xfId="19" applyNumberFormat="1">
      <alignment/>
      <protection/>
    </xf>
    <xf numFmtId="0" fontId="4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9" applyNumberFormat="1" applyFont="1" applyFill="1" applyBorder="1" applyAlignment="1" applyProtection="1">
      <alignment horizontal="center"/>
      <protection hidden="1"/>
    </xf>
    <xf numFmtId="181" fontId="3" fillId="0" borderId="1" xfId="19" applyNumberFormat="1" applyFont="1" applyFill="1" applyBorder="1" applyAlignment="1" applyProtection="1">
      <alignment wrapText="1"/>
      <protection hidden="1"/>
    </xf>
    <xf numFmtId="181" fontId="7" fillId="0" borderId="1" xfId="18" applyNumberFormat="1" applyFont="1" applyFill="1" applyBorder="1" applyAlignment="1" applyProtection="1">
      <alignment wrapText="1"/>
      <protection hidden="1"/>
    </xf>
    <xf numFmtId="0" fontId="5" fillId="0" borderId="5" xfId="19" applyNumberFormat="1" applyFont="1" applyFill="1" applyBorder="1" applyAlignment="1" applyProtection="1">
      <alignment horizontal="center"/>
      <protection hidden="1"/>
    </xf>
    <xf numFmtId="0" fontId="5" fillId="0" borderId="6" xfId="19" applyNumberFormat="1" applyFont="1" applyFill="1" applyBorder="1" applyAlignment="1" applyProtection="1">
      <alignment horizontal="center"/>
      <protection hidden="1"/>
    </xf>
    <xf numFmtId="188" fontId="2" fillId="0" borderId="6" xfId="19" applyNumberFormat="1" applyFont="1" applyFill="1" applyBorder="1" applyAlignment="1" applyProtection="1">
      <alignment horizontal="right"/>
      <protection hidden="1"/>
    </xf>
    <xf numFmtId="188" fontId="3" fillId="0" borderId="6" xfId="19" applyNumberFormat="1" applyFont="1" applyFill="1" applyBorder="1" applyAlignment="1" applyProtection="1">
      <alignment horizontal="right"/>
      <protection hidden="1"/>
    </xf>
    <xf numFmtId="181" fontId="7" fillId="0" borderId="1" xfId="19" applyNumberFormat="1" applyFont="1" applyFill="1" applyBorder="1" applyAlignment="1" applyProtection="1">
      <alignment wrapText="1"/>
      <protection hidden="1"/>
    </xf>
    <xf numFmtId="182" fontId="2" fillId="0" borderId="5" xfId="19" applyNumberFormat="1" applyFont="1" applyFill="1" applyBorder="1" applyAlignment="1" applyProtection="1">
      <alignment horizontal="center"/>
      <protection hidden="1"/>
    </xf>
    <xf numFmtId="182" fontId="2" fillId="0" borderId="1" xfId="19" applyNumberFormat="1" applyFont="1" applyFill="1" applyBorder="1" applyAlignment="1" applyProtection="1">
      <alignment horizontal="center"/>
      <protection hidden="1"/>
    </xf>
    <xf numFmtId="181" fontId="3" fillId="0" borderId="1" xfId="17" applyNumberFormat="1" applyFont="1" applyFill="1" applyBorder="1" applyAlignment="1" applyProtection="1">
      <alignment wrapText="1"/>
      <protection hidden="1"/>
    </xf>
    <xf numFmtId="181" fontId="2" fillId="0" borderId="1" xfId="17" applyNumberFormat="1" applyFont="1" applyFill="1" applyBorder="1" applyAlignment="1" applyProtection="1">
      <alignment wrapText="1"/>
      <protection hidden="1"/>
    </xf>
    <xf numFmtId="182" fontId="3" fillId="0" borderId="5" xfId="19" applyNumberFormat="1" applyFont="1" applyFill="1" applyBorder="1" applyAlignment="1" applyProtection="1">
      <alignment horizontal="center"/>
      <protection hidden="1"/>
    </xf>
    <xf numFmtId="182" fontId="3" fillId="0" borderId="1" xfId="19" applyNumberFormat="1" applyFont="1" applyFill="1" applyBorder="1" applyAlignment="1" applyProtection="1">
      <alignment horizontal="center"/>
      <protection hidden="1"/>
    </xf>
    <xf numFmtId="182" fontId="3" fillId="0" borderId="5" xfId="19" applyNumberFormat="1" applyFont="1" applyFill="1" applyBorder="1" applyAlignment="1" applyProtection="1">
      <alignment horizontal="center"/>
      <protection hidden="1"/>
    </xf>
    <xf numFmtId="182" fontId="3" fillId="0" borderId="1" xfId="19" applyNumberFormat="1" applyFont="1" applyFill="1" applyBorder="1" applyAlignment="1" applyProtection="1">
      <alignment horizontal="center"/>
      <protection hidden="1"/>
    </xf>
    <xf numFmtId="182" fontId="2" fillId="0" borderId="5" xfId="19" applyNumberFormat="1" applyFont="1" applyFill="1" applyBorder="1" applyAlignment="1" applyProtection="1">
      <alignment horizontal="center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82" fontId="2" fillId="0" borderId="1" xfId="17" applyNumberFormat="1" applyFont="1" applyFill="1" applyBorder="1" applyAlignment="1" applyProtection="1">
      <alignment horizontal="center"/>
      <protection hidden="1"/>
    </xf>
    <xf numFmtId="188" fontId="3" fillId="0" borderId="6" xfId="19" applyNumberFormat="1" applyFont="1" applyFill="1" applyBorder="1" applyAlignment="1" applyProtection="1">
      <alignment horizontal="right"/>
      <protection hidden="1"/>
    </xf>
    <xf numFmtId="0" fontId="2" fillId="0" borderId="7" xfId="19" applyFont="1" applyFill="1" applyBorder="1" applyAlignment="1" applyProtection="1">
      <alignment horizontal="center"/>
      <protection hidden="1"/>
    </xf>
    <xf numFmtId="188" fontId="3" fillId="0" borderId="8" xfId="19" applyNumberFormat="1" applyFont="1" applyFill="1" applyBorder="1" applyAlignment="1" applyProtection="1">
      <alignment horizontal="right"/>
      <protection hidden="1"/>
    </xf>
    <xf numFmtId="182" fontId="3" fillId="0" borderId="5" xfId="17" applyNumberFormat="1" applyFont="1" applyFill="1" applyBorder="1" applyAlignment="1" applyProtection="1">
      <alignment horizontal="center"/>
      <protection hidden="1"/>
    </xf>
    <xf numFmtId="182" fontId="2" fillId="0" borderId="5" xfId="17" applyNumberFormat="1" applyFont="1" applyFill="1" applyBorder="1" applyAlignment="1" applyProtection="1">
      <alignment horizontal="center"/>
      <protection hidden="1"/>
    </xf>
    <xf numFmtId="182" fontId="2" fillId="0" borderId="1" xfId="19" applyNumberFormat="1" applyFont="1" applyFill="1" applyBorder="1" applyAlignment="1" applyProtection="1">
      <alignment horizontal="center"/>
      <protection hidden="1"/>
    </xf>
    <xf numFmtId="16" fontId="1" fillId="0" borderId="0" xfId="19" applyNumberFormat="1">
      <alignment/>
      <protection/>
    </xf>
    <xf numFmtId="188" fontId="2" fillId="0" borderId="6" xfId="19" applyNumberFormat="1" applyFont="1" applyFill="1" applyBorder="1" applyAlignment="1" applyProtection="1">
      <alignment horizontal="right"/>
      <protection hidden="1"/>
    </xf>
    <xf numFmtId="2" fontId="1" fillId="0" borderId="0" xfId="19" applyNumberFormat="1">
      <alignment/>
      <protection/>
    </xf>
    <xf numFmtId="0" fontId="3" fillId="0" borderId="0" xfId="19" applyNumberFormat="1" applyFont="1" applyFill="1" applyAlignment="1" applyProtection="1">
      <alignment horizontal="center" wrapText="1"/>
      <protection hidden="1"/>
    </xf>
    <xf numFmtId="0" fontId="6" fillId="0" borderId="0" xfId="19" applyNumberFormat="1" applyFont="1" applyFill="1" applyAlignment="1" applyProtection="1">
      <alignment horizontal="right" vertical="center" wrapText="1"/>
      <protection hidden="1"/>
    </xf>
    <xf numFmtId="0" fontId="3" fillId="0" borderId="0" xfId="19" applyNumberFormat="1" applyFont="1" applyFill="1" applyAlignment="1" applyProtection="1">
      <alignment horizontal="center"/>
      <protection hidden="1"/>
    </xf>
    <xf numFmtId="0" fontId="3" fillId="0" borderId="9" xfId="19" applyNumberFormat="1" applyFont="1" applyFill="1" applyBorder="1" applyAlignment="1" applyProtection="1">
      <alignment horizontal="center"/>
      <protection hidden="1"/>
    </xf>
    <xf numFmtId="0" fontId="3" fillId="0" borderId="10" xfId="19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Currency" xfId="15"/>
    <cellStyle name="Currency [0]" xfId="16"/>
    <cellStyle name="Обычный 2" xfId="17"/>
    <cellStyle name="Обычный_Tmp2" xfId="18"/>
    <cellStyle name="Обычный_Tmp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4">
      <selection activeCell="D33" sqref="D33"/>
    </sheetView>
  </sheetViews>
  <sheetFormatPr defaultColWidth="9.125" defaultRowHeight="12.75"/>
  <cols>
    <col min="1" max="1" width="8.00390625" style="3" customWidth="1"/>
    <col min="2" max="2" width="10.375" style="3" customWidth="1"/>
    <col min="3" max="3" width="69.375" style="3" customWidth="1"/>
    <col min="4" max="4" width="15.625" style="3" customWidth="1"/>
    <col min="5" max="248" width="9.125" style="3" customWidth="1"/>
    <col min="249" max="16384" width="9.125" style="3" customWidth="1"/>
  </cols>
  <sheetData>
    <row r="1" spans="1:4" ht="68.25" customHeight="1">
      <c r="A1" s="1"/>
      <c r="B1" s="2"/>
      <c r="C1" s="42" t="s">
        <v>33</v>
      </c>
      <c r="D1" s="42"/>
    </row>
    <row r="2" spans="1:4" ht="15.75" customHeight="1">
      <c r="A2" s="4"/>
      <c r="B2" s="4"/>
      <c r="C2" s="43"/>
      <c r="D2" s="43"/>
    </row>
    <row r="3" spans="1:4" ht="44.25" customHeight="1">
      <c r="A3" s="41" t="s">
        <v>32</v>
      </c>
      <c r="B3" s="41"/>
      <c r="C3" s="41"/>
      <c r="D3" s="41"/>
    </row>
    <row r="4" spans="1:4" ht="12.75" customHeight="1" thickBot="1">
      <c r="A4" s="5"/>
      <c r="B4" s="5"/>
      <c r="C4" s="5"/>
      <c r="D4" s="8"/>
    </row>
    <row r="5" spans="1:4" ht="31.5" customHeight="1">
      <c r="A5" s="10" t="s">
        <v>0</v>
      </c>
      <c r="B5" s="11" t="s">
        <v>13</v>
      </c>
      <c r="C5" s="11" t="s">
        <v>1</v>
      </c>
      <c r="D5" s="12" t="s">
        <v>20</v>
      </c>
    </row>
    <row r="6" spans="1:4" ht="15" customHeight="1">
      <c r="A6" s="16">
        <v>1</v>
      </c>
      <c r="B6" s="13">
        <v>2</v>
      </c>
      <c r="C6" s="13">
        <v>3</v>
      </c>
      <c r="D6" s="17">
        <v>4</v>
      </c>
    </row>
    <row r="7" spans="1:4" ht="16.5" customHeight="1">
      <c r="A7" s="25">
        <v>1</v>
      </c>
      <c r="B7" s="26">
        <v>0</v>
      </c>
      <c r="C7" s="14" t="s">
        <v>2</v>
      </c>
      <c r="D7" s="19">
        <f>D8+D10+D12+D9+D11</f>
        <v>55333459.83</v>
      </c>
    </row>
    <row r="8" spans="1:10" ht="37.5" customHeight="1">
      <c r="A8" s="21">
        <v>1</v>
      </c>
      <c r="B8" s="22">
        <v>2</v>
      </c>
      <c r="C8" s="7" t="s">
        <v>16</v>
      </c>
      <c r="D8" s="18">
        <v>2983208.77</v>
      </c>
      <c r="J8" s="9"/>
    </row>
    <row r="9" spans="1:10" ht="52.5" customHeight="1">
      <c r="A9" s="21">
        <v>1</v>
      </c>
      <c r="B9" s="22">
        <v>3</v>
      </c>
      <c r="C9" s="7" t="s">
        <v>24</v>
      </c>
      <c r="D9" s="18">
        <v>81390</v>
      </c>
      <c r="J9" s="9"/>
    </row>
    <row r="10" spans="1:4" ht="51.75" customHeight="1">
      <c r="A10" s="21">
        <v>1</v>
      </c>
      <c r="B10" s="22">
        <v>4</v>
      </c>
      <c r="C10" s="20" t="s">
        <v>17</v>
      </c>
      <c r="D10" s="18">
        <v>43898084.9</v>
      </c>
    </row>
    <row r="11" spans="1:7" ht="21" customHeight="1">
      <c r="A11" s="21">
        <v>1</v>
      </c>
      <c r="B11" s="22">
        <v>7</v>
      </c>
      <c r="C11" s="20" t="s">
        <v>30</v>
      </c>
      <c r="D11" s="18">
        <v>17961</v>
      </c>
      <c r="G11" s="38"/>
    </row>
    <row r="12" spans="1:4" ht="17.25" customHeight="1">
      <c r="A12" s="21">
        <v>1</v>
      </c>
      <c r="B12" s="22">
        <v>13</v>
      </c>
      <c r="C12" s="7" t="s">
        <v>19</v>
      </c>
      <c r="D12" s="18">
        <v>8352815.16</v>
      </c>
    </row>
    <row r="13" spans="1:4" ht="18.75" customHeight="1">
      <c r="A13" s="25">
        <v>2</v>
      </c>
      <c r="B13" s="26">
        <v>0</v>
      </c>
      <c r="C13" s="14" t="s">
        <v>11</v>
      </c>
      <c r="D13" s="19">
        <f>D14</f>
        <v>1018000</v>
      </c>
    </row>
    <row r="14" spans="1:4" ht="24" customHeight="1">
      <c r="A14" s="21">
        <v>2</v>
      </c>
      <c r="B14" s="22">
        <v>3</v>
      </c>
      <c r="C14" s="15" t="s">
        <v>18</v>
      </c>
      <c r="D14" s="18">
        <v>1018000</v>
      </c>
    </row>
    <row r="15" spans="1:4" ht="33.75" customHeight="1">
      <c r="A15" s="27">
        <v>3</v>
      </c>
      <c r="B15" s="28"/>
      <c r="C15" s="23" t="s">
        <v>25</v>
      </c>
      <c r="D15" s="32">
        <f>D16+D17</f>
        <v>1443000</v>
      </c>
    </row>
    <row r="16" spans="1:4" ht="21.75" customHeight="1">
      <c r="A16" s="29">
        <v>3</v>
      </c>
      <c r="B16" s="22">
        <v>10</v>
      </c>
      <c r="C16" s="24" t="s">
        <v>21</v>
      </c>
      <c r="D16" s="18">
        <v>595000</v>
      </c>
    </row>
    <row r="17" spans="1:4" ht="31.5" customHeight="1">
      <c r="A17" s="29">
        <v>3</v>
      </c>
      <c r="B17" s="22">
        <v>14</v>
      </c>
      <c r="C17" s="24" t="s">
        <v>28</v>
      </c>
      <c r="D17" s="18">
        <v>848000</v>
      </c>
    </row>
    <row r="18" spans="1:4" ht="21.75" customHeight="1">
      <c r="A18" s="35">
        <v>4</v>
      </c>
      <c r="B18" s="30"/>
      <c r="C18" s="23" t="s">
        <v>26</v>
      </c>
      <c r="D18" s="32">
        <f>D19</f>
        <v>11385643.95</v>
      </c>
    </row>
    <row r="19" spans="1:4" ht="20.25" customHeight="1">
      <c r="A19" s="36">
        <v>4</v>
      </c>
      <c r="B19" s="31">
        <v>9</v>
      </c>
      <c r="C19" s="24" t="s">
        <v>27</v>
      </c>
      <c r="D19" s="18">
        <v>11385643.95</v>
      </c>
    </row>
    <row r="20" spans="1:4" ht="18" customHeight="1">
      <c r="A20" s="25">
        <v>5</v>
      </c>
      <c r="B20" s="26">
        <v>0</v>
      </c>
      <c r="C20" s="14" t="s">
        <v>8</v>
      </c>
      <c r="D20" s="19">
        <f>D21+D22+D23</f>
        <v>25358656.9</v>
      </c>
    </row>
    <row r="21" spans="1:4" ht="20.25" customHeight="1">
      <c r="A21" s="21">
        <v>5</v>
      </c>
      <c r="B21" s="22">
        <v>1</v>
      </c>
      <c r="C21" s="7" t="s">
        <v>9</v>
      </c>
      <c r="D21" s="18">
        <v>9414190</v>
      </c>
    </row>
    <row r="22" spans="1:4" ht="21" customHeight="1">
      <c r="A22" s="21">
        <v>5</v>
      </c>
      <c r="B22" s="22">
        <v>2</v>
      </c>
      <c r="C22" s="7" t="s">
        <v>10</v>
      </c>
      <c r="D22" s="18">
        <v>1515790</v>
      </c>
    </row>
    <row r="23" spans="1:4" ht="19.5" customHeight="1">
      <c r="A23" s="21">
        <v>5</v>
      </c>
      <c r="B23" s="22">
        <v>3</v>
      </c>
      <c r="C23" s="7" t="s">
        <v>14</v>
      </c>
      <c r="D23" s="18">
        <v>14428676.9</v>
      </c>
    </row>
    <row r="24" spans="1:4" ht="18" customHeight="1">
      <c r="A24" s="25">
        <v>7</v>
      </c>
      <c r="B24" s="26">
        <v>0</v>
      </c>
      <c r="C24" s="14" t="s">
        <v>5</v>
      </c>
      <c r="D24" s="19">
        <f>D25</f>
        <v>270720.44</v>
      </c>
    </row>
    <row r="25" spans="1:4" ht="21" customHeight="1">
      <c r="A25" s="21">
        <v>7</v>
      </c>
      <c r="B25" s="22">
        <v>7</v>
      </c>
      <c r="C25" s="7" t="s">
        <v>6</v>
      </c>
      <c r="D25" s="18">
        <v>270720.44</v>
      </c>
    </row>
    <row r="26" spans="1:4" ht="22.5" customHeight="1">
      <c r="A26" s="25">
        <v>8</v>
      </c>
      <c r="B26" s="26">
        <v>0</v>
      </c>
      <c r="C26" s="14" t="s">
        <v>23</v>
      </c>
      <c r="D26" s="19">
        <f>D27</f>
        <v>28455914.43</v>
      </c>
    </row>
    <row r="27" spans="1:4" ht="21.75" customHeight="1">
      <c r="A27" s="21">
        <v>8</v>
      </c>
      <c r="B27" s="22">
        <v>1</v>
      </c>
      <c r="C27" s="7" t="s">
        <v>7</v>
      </c>
      <c r="D27" s="18">
        <v>28455914.43</v>
      </c>
    </row>
    <row r="28" spans="1:4" ht="21.75" customHeight="1">
      <c r="A28" s="25">
        <v>10</v>
      </c>
      <c r="B28" s="26">
        <v>0</v>
      </c>
      <c r="C28" s="14" t="s">
        <v>3</v>
      </c>
      <c r="D28" s="19">
        <f>D30+D31+D29</f>
        <v>13778943.13</v>
      </c>
    </row>
    <row r="29" spans="1:6" ht="21.75" customHeight="1">
      <c r="A29" s="29">
        <v>10</v>
      </c>
      <c r="B29" s="37">
        <v>1</v>
      </c>
      <c r="C29" s="7" t="s">
        <v>31</v>
      </c>
      <c r="D29" s="39">
        <v>312885.22</v>
      </c>
      <c r="F29" s="38"/>
    </row>
    <row r="30" spans="1:4" ht="21" customHeight="1">
      <c r="A30" s="21">
        <v>10</v>
      </c>
      <c r="B30" s="22">
        <v>3</v>
      </c>
      <c r="C30" s="7" t="s">
        <v>4</v>
      </c>
      <c r="D30" s="18">
        <v>416000</v>
      </c>
    </row>
    <row r="31" spans="1:6" ht="21" customHeight="1">
      <c r="A31" s="21">
        <v>10</v>
      </c>
      <c r="B31" s="22">
        <v>6</v>
      </c>
      <c r="C31" s="7" t="s">
        <v>29</v>
      </c>
      <c r="D31" s="18">
        <v>13050057.91</v>
      </c>
      <c r="F31" s="38"/>
    </row>
    <row r="32" spans="1:4" ht="19.5" customHeight="1">
      <c r="A32" s="25">
        <v>11</v>
      </c>
      <c r="B32" s="26">
        <v>0</v>
      </c>
      <c r="C32" s="14" t="s">
        <v>15</v>
      </c>
      <c r="D32" s="19">
        <f>D33</f>
        <v>3162145.82</v>
      </c>
    </row>
    <row r="33" spans="1:4" ht="18" customHeight="1">
      <c r="A33" s="21">
        <v>11</v>
      </c>
      <c r="B33" s="22">
        <v>1</v>
      </c>
      <c r="C33" s="7" t="s">
        <v>22</v>
      </c>
      <c r="D33" s="18">
        <v>3162145.82</v>
      </c>
    </row>
    <row r="34" spans="1:4" ht="21" customHeight="1" thickBot="1">
      <c r="A34" s="44" t="s">
        <v>12</v>
      </c>
      <c r="B34" s="45"/>
      <c r="C34" s="33"/>
      <c r="D34" s="34">
        <f>D7+D13+D20+D24+D26+D28+D32+D15+D18</f>
        <v>140206484.49999997</v>
      </c>
    </row>
    <row r="35" spans="1:4" ht="12.75" customHeight="1">
      <c r="A35" s="6"/>
      <c r="B35" s="6"/>
      <c r="C35" s="6"/>
      <c r="D35" s="6"/>
    </row>
    <row r="36" spans="1:4" ht="12.75" customHeight="1">
      <c r="A36" s="6"/>
      <c r="B36" s="6"/>
      <c r="C36" s="6"/>
      <c r="D36" s="6"/>
    </row>
    <row r="37" spans="1:4" ht="12.75" customHeight="1">
      <c r="A37" s="6"/>
      <c r="B37" s="6"/>
      <c r="C37" s="6"/>
      <c r="D37" s="6"/>
    </row>
    <row r="38" ht="12.75">
      <c r="D38" s="40"/>
    </row>
  </sheetData>
  <mergeCells count="4">
    <mergeCell ref="A3:D3"/>
    <mergeCell ref="C1:D1"/>
    <mergeCell ref="C2:D2"/>
    <mergeCell ref="A34:B34"/>
  </mergeCells>
  <printOptions/>
  <pageMargins left="0.6" right="0.3937007874015748" top="0.28" bottom="0.1968503937007874" header="0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2015-03-04T07:29:57Z</cp:lastPrinted>
  <dcterms:created xsi:type="dcterms:W3CDTF">2006-11-13T05:59:08Z</dcterms:created>
  <dcterms:modified xsi:type="dcterms:W3CDTF">2016-02-18T11:41:40Z</dcterms:modified>
  <cp:category/>
  <cp:version/>
  <cp:contentType/>
  <cp:contentStatus/>
</cp:coreProperties>
</file>