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21" windowWidth="15480" windowHeight="11640" activeTab="0"/>
  </bookViews>
  <sheets>
    <sheet name="1" sheetId="1" r:id="rId1"/>
  </sheets>
  <definedNames>
    <definedName name="Z_29ABE7F9_2854_47CD_B866_34D4C1357E31_.wvu.PrintTitles" localSheetId="0" hidden="1">'1'!$5:$6</definedName>
    <definedName name="Z_33AD0D79_4215_4A11_AC55_DC31790279D0_.wvu.Cols" localSheetId="0" hidden="1">'1'!#REF!,'1'!#REF!</definedName>
    <definedName name="Z_33AD0D79_4215_4A11_AC55_DC31790279D0_.wvu.PrintTitles" localSheetId="0" hidden="1">'1'!$5:$6</definedName>
    <definedName name="Z_BF52BF3E_223C_4A9E_B866_769253C8F0F5_.wvu.PrintTitles" localSheetId="0" hidden="1">'1'!$5:$6</definedName>
    <definedName name="Z_E03A3954_1B85_4A38_A609_ADBA03FE1503_.wvu.Cols" localSheetId="0" hidden="1">'1'!#REF!,'1'!#REF!</definedName>
    <definedName name="Z_E03A3954_1B85_4A38_A609_ADBA03FE1503_.wvu.PrintTitles" localSheetId="0" hidden="1">'1'!$5:$6</definedName>
    <definedName name="_xlnm.Print_Titles" localSheetId="0">'1'!$5:$6</definedName>
  </definedNames>
  <calcPr fullCalcOnLoad="1"/>
</workbook>
</file>

<file path=xl/sharedStrings.xml><?xml version="1.0" encoding="utf-8"?>
<sst xmlns="http://schemas.openxmlformats.org/spreadsheetml/2006/main" count="35" uniqueCount="35">
  <si>
    <t>Раздел</t>
  </si>
  <si>
    <t xml:space="preserve">Наименование </t>
  </si>
  <si>
    <t>Общегосударственные вопросы</t>
  </si>
  <si>
    <t>Социальная политика</t>
  </si>
  <si>
    <t>Социальное обеспечение населения</t>
  </si>
  <si>
    <t>Образование</t>
  </si>
  <si>
    <t>Молодежная политика и оздоровление детей</t>
  </si>
  <si>
    <t>Культура</t>
  </si>
  <si>
    <t>Жилищно-коммунальное хозяйство</t>
  </si>
  <si>
    <t>Жилищное хозяйство</t>
  </si>
  <si>
    <t>Коммунальное хозяйство</t>
  </si>
  <si>
    <t>Национальная оборона</t>
  </si>
  <si>
    <t>ВСЕГО:</t>
  </si>
  <si>
    <t>Подраздел</t>
  </si>
  <si>
    <t>Благоустройство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</si>
  <si>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</si>
  <si>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</si>
  <si>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</si>
  <si>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</si>
  <si>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Другие общегосударственные вопросы</t>
  </si>
  <si>
    <t>Исполнено,     руб.</t>
  </si>
  <si>
    <t>Обеспечение пожарной безопасности</t>
  </si>
  <si>
    <t xml:space="preserve">Физическая культура </t>
  </si>
  <si>
    <t xml:space="preserve">Культура, кинематография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</si>
  <si>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</si>
  <si>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</si>
  <si>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</si>
  <si>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</si>
  <si>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</si>
  <si>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Другие вопросы в области социальной политики</t>
  </si>
  <si>
    <t>Обеспечение проведения выборов и референдумов</t>
  </si>
  <si>
    <t>Пенсионное обеспечение</t>
  </si>
  <si>
    <t>Приложение 3
к  проекту Решения Собрания депутатов 
муниципального образования
поселок Ханымей
от ________________ 2017 года № _____</t>
  </si>
  <si>
    <t>Исполнение по распределению расходов бюджета муниципального образования поселок Ханымей по разделам и подразделам  классификации расходов местного бюджета за 2016 год</t>
  </si>
  <si>
    <t>Другие вопросы в области национаальной политики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</si>
</sst>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0;[Red]\-000;&quot;&quot;"/>
    <numFmt numFmtId="182" formatCode="00;[Red]\-00;&quot;&quot;"/>
    <numFmt numFmtId="183" formatCode="0000000;[Red]\-0000000;&quot;&quot;"/>
    <numFmt numFmtId="184" formatCode="#,##0;[Red]\-#,##0;&quot; &quot;"/>
    <numFmt numFmtId="185" formatCode="000\.00\.000\.0"/>
    <numFmt numFmtId="186" formatCode="0000"/>
    <numFmt numFmtId="187" formatCode="#,##0.0;[Red]\-#,##0.0;&quot; &quot;"/>
    <numFmt numFmtId="188" formatCode="#,##0.00;[Red]\-#,##0.00;&quot; &quot;"/>
    <numFmt numFmtId="189" formatCode="#,##0.00_ ;[Red]\-#,##0.00\ "/>
  </numFmts>
  <fonts count="42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2" fillId="0" borderId="0" xfId="54" applyNumberFormat="1" applyFont="1" applyFill="1" applyAlignment="1" applyProtection="1">
      <alignment wrapText="1"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/>
      <protection hidden="1"/>
    </xf>
    <xf numFmtId="0" fontId="3" fillId="0" borderId="0" xfId="54" applyNumberFormat="1" applyFont="1" applyFill="1" applyAlignment="1" applyProtection="1">
      <alignment horizontal="centerContinuous"/>
      <protection hidden="1"/>
    </xf>
    <xf numFmtId="0" fontId="2" fillId="0" borderId="0" xfId="54" applyFont="1" applyFill="1" applyAlignment="1" applyProtection="1">
      <alignment/>
      <protection hidden="1"/>
    </xf>
    <xf numFmtId="181" fontId="2" fillId="0" borderId="10" xfId="54" applyNumberFormat="1" applyFont="1" applyFill="1" applyBorder="1" applyAlignment="1" applyProtection="1">
      <alignment wrapText="1"/>
      <protection hidden="1"/>
    </xf>
    <xf numFmtId="0" fontId="2" fillId="0" borderId="0" xfId="54" applyNumberFormat="1" applyFont="1" applyFill="1" applyAlignment="1" applyProtection="1">
      <alignment horizontal="right"/>
      <protection hidden="1"/>
    </xf>
    <xf numFmtId="184" fontId="1" fillId="0" borderId="0" xfId="54" applyNumberFormat="1">
      <alignment/>
      <protection/>
    </xf>
    <xf numFmtId="0" fontId="4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181" fontId="3" fillId="0" borderId="10" xfId="54" applyNumberFormat="1" applyFont="1" applyFill="1" applyBorder="1" applyAlignment="1" applyProtection="1">
      <alignment wrapText="1"/>
      <protection hidden="1"/>
    </xf>
    <xf numFmtId="181" fontId="7" fillId="0" borderId="10" xfId="53" applyNumberFormat="1" applyFont="1" applyFill="1" applyBorder="1" applyAlignment="1" applyProtection="1">
      <alignment wrapText="1"/>
      <protection hidden="1"/>
    </xf>
    <xf numFmtId="0" fontId="5" fillId="0" borderId="14" xfId="54" applyNumberFormat="1" applyFont="1" applyFill="1" applyBorder="1" applyAlignment="1" applyProtection="1">
      <alignment horizontal="center"/>
      <protection hidden="1"/>
    </xf>
    <xf numFmtId="0" fontId="5" fillId="0" borderId="15" xfId="54" applyNumberFormat="1" applyFont="1" applyFill="1" applyBorder="1" applyAlignment="1" applyProtection="1">
      <alignment horizontal="center"/>
      <protection hidden="1"/>
    </xf>
    <xf numFmtId="188" fontId="2" fillId="0" borderId="15" xfId="54" applyNumberFormat="1" applyFont="1" applyFill="1" applyBorder="1" applyAlignment="1" applyProtection="1">
      <alignment horizontal="right"/>
      <protection hidden="1"/>
    </xf>
    <xf numFmtId="188" fontId="3" fillId="0" borderId="15" xfId="54" applyNumberFormat="1" applyFont="1" applyFill="1" applyBorder="1" applyAlignment="1" applyProtection="1">
      <alignment horizontal="right"/>
      <protection hidden="1"/>
    </xf>
    <xf numFmtId="181" fontId="7" fillId="0" borderId="10" xfId="54" applyNumberFormat="1" applyFont="1" applyFill="1" applyBorder="1" applyAlignment="1" applyProtection="1">
      <alignment wrapText="1"/>
      <protection hidden="1"/>
    </xf>
    <xf numFmtId="182" fontId="2" fillId="0" borderId="14" xfId="54" applyNumberFormat="1" applyFont="1" applyFill="1" applyBorder="1" applyAlignment="1" applyProtection="1">
      <alignment horizontal="center"/>
      <protection hidden="1"/>
    </xf>
    <xf numFmtId="182" fontId="2" fillId="0" borderId="10" xfId="54" applyNumberFormat="1" applyFont="1" applyFill="1" applyBorder="1" applyAlignment="1" applyProtection="1">
      <alignment horizontal="center"/>
      <protection hidden="1"/>
    </xf>
    <xf numFmtId="181" fontId="3" fillId="0" borderId="10" xfId="52" applyNumberFormat="1" applyFont="1" applyFill="1" applyBorder="1" applyAlignment="1" applyProtection="1">
      <alignment wrapText="1"/>
      <protection hidden="1"/>
    </xf>
    <xf numFmtId="181" fontId="2" fillId="0" borderId="10" xfId="52" applyNumberFormat="1" applyFont="1" applyFill="1" applyBorder="1" applyAlignment="1" applyProtection="1">
      <alignment wrapText="1"/>
      <protection hidden="1"/>
    </xf>
    <xf numFmtId="182" fontId="3" fillId="0" borderId="14" xfId="54" applyNumberFormat="1" applyFont="1" applyFill="1" applyBorder="1" applyAlignment="1" applyProtection="1">
      <alignment horizontal="center"/>
      <protection hidden="1"/>
    </xf>
    <xf numFmtId="182" fontId="3" fillId="0" borderId="10" xfId="54" applyNumberFormat="1" applyFont="1" applyFill="1" applyBorder="1" applyAlignment="1" applyProtection="1">
      <alignment horizontal="center"/>
      <protection hidden="1"/>
    </xf>
    <xf numFmtId="182" fontId="3" fillId="0" borderId="14" xfId="54" applyNumberFormat="1" applyFont="1" applyFill="1" applyBorder="1" applyAlignment="1" applyProtection="1">
      <alignment horizontal="center"/>
      <protection hidden="1"/>
    </xf>
    <xf numFmtId="182" fontId="3" fillId="0" borderId="10" xfId="54" applyNumberFormat="1" applyFont="1" applyFill="1" applyBorder="1" applyAlignment="1" applyProtection="1">
      <alignment horizontal="center"/>
      <protection hidden="1"/>
    </xf>
    <xf numFmtId="182" fontId="2" fillId="0" borderId="14" xfId="54" applyNumberFormat="1" applyFont="1" applyFill="1" applyBorder="1" applyAlignment="1" applyProtection="1">
      <alignment horizontal="center"/>
      <protection hidden="1"/>
    </xf>
    <xf numFmtId="182" fontId="3" fillId="0" borderId="10" xfId="52" applyNumberFormat="1" applyFont="1" applyFill="1" applyBorder="1" applyAlignment="1" applyProtection="1">
      <alignment horizontal="center"/>
      <protection hidden="1"/>
    </xf>
    <xf numFmtId="182" fontId="2" fillId="0" borderId="10" xfId="52" applyNumberFormat="1" applyFont="1" applyFill="1" applyBorder="1" applyAlignment="1" applyProtection="1">
      <alignment horizontal="center"/>
      <protection hidden="1"/>
    </xf>
    <xf numFmtId="188" fontId="3" fillId="0" borderId="15" xfId="54" applyNumberFormat="1" applyFont="1" applyFill="1" applyBorder="1" applyAlignment="1" applyProtection="1">
      <alignment horizontal="right"/>
      <protection hidden="1"/>
    </xf>
    <xf numFmtId="0" fontId="2" fillId="0" borderId="16" xfId="54" applyFont="1" applyFill="1" applyBorder="1" applyAlignment="1" applyProtection="1">
      <alignment horizontal="center"/>
      <protection hidden="1"/>
    </xf>
    <xf numFmtId="188" fontId="3" fillId="0" borderId="17" xfId="54" applyNumberFormat="1" applyFont="1" applyFill="1" applyBorder="1" applyAlignment="1" applyProtection="1">
      <alignment horizontal="right"/>
      <protection hidden="1"/>
    </xf>
    <xf numFmtId="182" fontId="3" fillId="0" borderId="14" xfId="52" applyNumberFormat="1" applyFont="1" applyFill="1" applyBorder="1" applyAlignment="1" applyProtection="1">
      <alignment horizontal="center"/>
      <protection hidden="1"/>
    </xf>
    <xf numFmtId="182" fontId="2" fillId="0" borderId="14" xfId="52" applyNumberFormat="1" applyFont="1" applyFill="1" applyBorder="1" applyAlignment="1" applyProtection="1">
      <alignment horizontal="center"/>
      <protection hidden="1"/>
    </xf>
    <xf numFmtId="182" fontId="2" fillId="0" borderId="10" xfId="54" applyNumberFormat="1" applyFont="1" applyFill="1" applyBorder="1" applyAlignment="1" applyProtection="1">
      <alignment horizontal="center"/>
      <protection hidden="1"/>
    </xf>
    <xf numFmtId="16" fontId="1" fillId="0" borderId="0" xfId="54" applyNumberFormat="1">
      <alignment/>
      <protection/>
    </xf>
    <xf numFmtId="188" fontId="2" fillId="0" borderId="15" xfId="54" applyNumberFormat="1" applyFont="1" applyFill="1" applyBorder="1" applyAlignment="1" applyProtection="1">
      <alignment horizontal="right"/>
      <protection hidden="1"/>
    </xf>
    <xf numFmtId="2" fontId="1" fillId="0" borderId="0" xfId="54" applyNumberFormat="1">
      <alignment/>
      <protection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54" applyNumberFormat="1" applyFont="1" applyFill="1" applyAlignment="1" applyProtection="1">
      <alignment horizontal="right" vertic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3" fillId="0" borderId="18" xfId="54" applyNumberFormat="1" applyFont="1" applyFill="1" applyBorder="1" applyAlignment="1" applyProtection="1">
      <alignment horizontal="center"/>
      <protection hidden="1"/>
    </xf>
    <xf numFmtId="0" fontId="3" fillId="0" borderId="19" xfId="54" applyNumberFormat="1" applyFont="1" applyFill="1" applyBorder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Обычный_Tmp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F35" sqref="F35:F40"/>
    </sheetView>
  </sheetViews>
  <sheetFormatPr defaultColWidth="9.00390625" defaultRowHeight="12.75"/>
  <cols>
    <col min="1" max="1" width="8.00390625" style="3" customWidth="1"/>
    <col min="2" max="2" width="10.375" style="3" customWidth="1"/>
    <col min="3" max="3" width="69.375" style="3" customWidth="1"/>
    <col min="4" max="4" width="15.625" style="3" customWidth="1"/>
    <col min="5" max="5" width="9.125" style="3" customWidth="1"/>
    <col min="6" max="6" width="24.00390625" style="3" customWidth="1"/>
    <col min="7" max="248" width="9.125" style="3" customWidth="1"/>
    <col min="249" max="16384" width="9.125" style="3" customWidth="1"/>
  </cols>
  <sheetData>
    <row r="1" spans="1:4" ht="68.25" customHeight="1">
      <c r="A1" s="1"/>
      <c r="B1" s="2"/>
      <c r="C1" s="42" t="s">
        <v>32</v>
      </c>
      <c r="D1" s="42"/>
    </row>
    <row r="2" spans="1:4" ht="15.75" customHeight="1">
      <c r="A2" s="4"/>
      <c r="B2" s="4"/>
      <c r="C2" s="43"/>
      <c r="D2" s="43"/>
    </row>
    <row r="3" spans="1:4" ht="44.25" customHeight="1">
      <c r="A3" s="41" t="s">
        <v>33</v>
      </c>
      <c r="B3" s="41"/>
      <c r="C3" s="41"/>
      <c r="D3" s="41"/>
    </row>
    <row r="4" spans="1:4" ht="12.75" customHeight="1" thickBot="1">
      <c r="A4" s="5"/>
      <c r="B4" s="5"/>
      <c r="C4" s="5"/>
      <c r="D4" s="8"/>
    </row>
    <row r="5" spans="1:4" ht="31.5" customHeight="1">
      <c r="A5" s="10" t="s">
        <v>0</v>
      </c>
      <c r="B5" s="11" t="s">
        <v>13</v>
      </c>
      <c r="C5" s="11" t="s">
        <v>1</v>
      </c>
      <c r="D5" s="12" t="s">
        <v>20</v>
      </c>
    </row>
    <row r="6" spans="1:4" ht="15" customHeight="1">
      <c r="A6" s="16">
        <v>1</v>
      </c>
      <c r="B6" s="13">
        <v>2</v>
      </c>
      <c r="C6" s="13">
        <v>3</v>
      </c>
      <c r="D6" s="17">
        <v>4</v>
      </c>
    </row>
    <row r="7" spans="1:4" ht="16.5" customHeight="1">
      <c r="A7" s="25">
        <v>1</v>
      </c>
      <c r="B7" s="26">
        <v>0</v>
      </c>
      <c r="C7" s="14" t="s">
        <v>2</v>
      </c>
      <c r="D7" s="19">
        <f>D8+D10+D12+D9+D11</f>
        <v>48869929.44</v>
      </c>
    </row>
    <row r="8" spans="1:10" ht="37.5" customHeight="1">
      <c r="A8" s="21">
        <v>1</v>
      </c>
      <c r="B8" s="22">
        <v>2</v>
      </c>
      <c r="C8" s="7" t="s">
        <v>16</v>
      </c>
      <c r="D8" s="18">
        <v>3353825.28</v>
      </c>
      <c r="J8" s="9"/>
    </row>
    <row r="9" spans="1:10" ht="52.5" customHeight="1">
      <c r="A9" s="21">
        <v>1</v>
      </c>
      <c r="B9" s="22">
        <v>3</v>
      </c>
      <c r="C9" s="7" t="s">
        <v>24</v>
      </c>
      <c r="D9" s="18">
        <v>78990</v>
      </c>
      <c r="J9" s="9"/>
    </row>
    <row r="10" spans="1:4" ht="51.75" customHeight="1">
      <c r="A10" s="21">
        <v>1</v>
      </c>
      <c r="B10" s="22">
        <v>4</v>
      </c>
      <c r="C10" s="20" t="s">
        <v>17</v>
      </c>
      <c r="D10" s="18">
        <v>41440837.33</v>
      </c>
    </row>
    <row r="11" spans="1:7" ht="21" customHeight="1">
      <c r="A11" s="21">
        <v>1</v>
      </c>
      <c r="B11" s="22">
        <v>7</v>
      </c>
      <c r="C11" s="20" t="s">
        <v>30</v>
      </c>
      <c r="D11" s="18">
        <v>0</v>
      </c>
      <c r="G11" s="38"/>
    </row>
    <row r="12" spans="1:4" ht="17.25" customHeight="1">
      <c r="A12" s="21">
        <v>1</v>
      </c>
      <c r="B12" s="22">
        <v>13</v>
      </c>
      <c r="C12" s="7" t="s">
        <v>19</v>
      </c>
      <c r="D12" s="18">
        <v>3996276.83</v>
      </c>
    </row>
    <row r="13" spans="1:4" ht="18.75" customHeight="1">
      <c r="A13" s="25">
        <v>2</v>
      </c>
      <c r="B13" s="26">
        <v>0</v>
      </c>
      <c r="C13" s="14" t="s">
        <v>11</v>
      </c>
      <c r="D13" s="19">
        <f>D14</f>
        <v>482000</v>
      </c>
    </row>
    <row r="14" spans="1:4" ht="24" customHeight="1">
      <c r="A14" s="21">
        <v>2</v>
      </c>
      <c r="B14" s="22">
        <v>3</v>
      </c>
      <c r="C14" s="15" t="s">
        <v>18</v>
      </c>
      <c r="D14" s="18">
        <v>482000</v>
      </c>
    </row>
    <row r="15" spans="1:4" ht="33.75" customHeight="1">
      <c r="A15" s="27">
        <v>3</v>
      </c>
      <c r="B15" s="28"/>
      <c r="C15" s="23" t="s">
        <v>25</v>
      </c>
      <c r="D15" s="32">
        <f>D16+D17</f>
        <v>1250000</v>
      </c>
    </row>
    <row r="16" spans="1:4" ht="21.75" customHeight="1">
      <c r="A16" s="29">
        <v>3</v>
      </c>
      <c r="B16" s="22">
        <v>10</v>
      </c>
      <c r="C16" s="24" t="s">
        <v>21</v>
      </c>
      <c r="D16" s="18">
        <v>500000</v>
      </c>
    </row>
    <row r="17" spans="1:4" ht="31.5" customHeight="1">
      <c r="A17" s="29">
        <v>3</v>
      </c>
      <c r="B17" s="22">
        <v>14</v>
      </c>
      <c r="C17" s="24" t="s">
        <v>28</v>
      </c>
      <c r="D17" s="18">
        <v>750000</v>
      </c>
    </row>
    <row r="18" spans="1:4" ht="21.75" customHeight="1">
      <c r="A18" s="35">
        <v>4</v>
      </c>
      <c r="B18" s="30"/>
      <c r="C18" s="23" t="s">
        <v>26</v>
      </c>
      <c r="D18" s="32">
        <f>D19+D20</f>
        <v>19922058.19</v>
      </c>
    </row>
    <row r="19" spans="1:4" ht="20.25" customHeight="1">
      <c r="A19" s="36">
        <v>4</v>
      </c>
      <c r="B19" s="31">
        <v>9</v>
      </c>
      <c r="C19" s="24" t="s">
        <v>27</v>
      </c>
      <c r="D19" s="18">
        <v>18957130.1</v>
      </c>
    </row>
    <row r="20" spans="1:4" ht="20.25" customHeight="1">
      <c r="A20" s="36">
        <v>4</v>
      </c>
      <c r="B20" s="31">
        <v>12</v>
      </c>
      <c r="C20" s="24" t="s">
        <v>34</v>
      </c>
      <c r="D20" s="18">
        <v>964928.09</v>
      </c>
    </row>
    <row r="21" spans="1:4" ht="18" customHeight="1">
      <c r="A21" s="25">
        <v>5</v>
      </c>
      <c r="B21" s="26">
        <v>0</v>
      </c>
      <c r="C21" s="14" t="s">
        <v>8</v>
      </c>
      <c r="D21" s="19">
        <f>D22+D23+D24</f>
        <v>17308398.439999998</v>
      </c>
    </row>
    <row r="22" spans="1:4" ht="20.25" customHeight="1">
      <c r="A22" s="21">
        <v>5</v>
      </c>
      <c r="B22" s="22">
        <v>1</v>
      </c>
      <c r="C22" s="7" t="s">
        <v>9</v>
      </c>
      <c r="D22" s="18">
        <v>4148752.63</v>
      </c>
    </row>
    <row r="23" spans="1:4" ht="21" customHeight="1">
      <c r="A23" s="21">
        <v>5</v>
      </c>
      <c r="B23" s="22">
        <v>2</v>
      </c>
      <c r="C23" s="7" t="s">
        <v>10</v>
      </c>
      <c r="D23" s="18">
        <v>1578452.31</v>
      </c>
    </row>
    <row r="24" spans="1:4" ht="19.5" customHeight="1">
      <c r="A24" s="21">
        <v>5</v>
      </c>
      <c r="B24" s="22">
        <v>3</v>
      </c>
      <c r="C24" s="7" t="s">
        <v>14</v>
      </c>
      <c r="D24" s="18">
        <v>11581193.5</v>
      </c>
    </row>
    <row r="25" spans="1:4" ht="18" customHeight="1">
      <c r="A25" s="25">
        <v>7</v>
      </c>
      <c r="B25" s="26">
        <v>0</v>
      </c>
      <c r="C25" s="14" t="s">
        <v>5</v>
      </c>
      <c r="D25" s="19">
        <f>D26</f>
        <v>270000.1</v>
      </c>
    </row>
    <row r="26" spans="1:4" ht="21" customHeight="1">
      <c r="A26" s="21">
        <v>7</v>
      </c>
      <c r="B26" s="22">
        <v>7</v>
      </c>
      <c r="C26" s="7" t="s">
        <v>6</v>
      </c>
      <c r="D26" s="18">
        <v>270000.1</v>
      </c>
    </row>
    <row r="27" spans="1:4" ht="22.5" customHeight="1">
      <c r="A27" s="25">
        <v>8</v>
      </c>
      <c r="B27" s="26">
        <v>0</v>
      </c>
      <c r="C27" s="14" t="s">
        <v>23</v>
      </c>
      <c r="D27" s="19">
        <f>D28</f>
        <v>23122000</v>
      </c>
    </row>
    <row r="28" spans="1:4" ht="21.75" customHeight="1">
      <c r="A28" s="21">
        <v>8</v>
      </c>
      <c r="B28" s="22">
        <v>1</v>
      </c>
      <c r="C28" s="7" t="s">
        <v>7</v>
      </c>
      <c r="D28" s="18">
        <v>23122000</v>
      </c>
    </row>
    <row r="29" spans="1:4" ht="21.75" customHeight="1">
      <c r="A29" s="25">
        <v>10</v>
      </c>
      <c r="B29" s="26">
        <v>0</v>
      </c>
      <c r="C29" s="14" t="s">
        <v>3</v>
      </c>
      <c r="D29" s="19">
        <f>D31+D32+D30</f>
        <v>14152717.59</v>
      </c>
    </row>
    <row r="30" spans="1:6" ht="21.75" customHeight="1">
      <c r="A30" s="29">
        <v>10</v>
      </c>
      <c r="B30" s="37">
        <v>1</v>
      </c>
      <c r="C30" s="7" t="s">
        <v>31</v>
      </c>
      <c r="D30" s="39">
        <v>322200</v>
      </c>
      <c r="F30" s="38"/>
    </row>
    <row r="31" spans="1:4" ht="21" customHeight="1">
      <c r="A31" s="21">
        <v>10</v>
      </c>
      <c r="B31" s="22">
        <v>3</v>
      </c>
      <c r="C31" s="7" t="s">
        <v>4</v>
      </c>
      <c r="D31" s="18">
        <v>0</v>
      </c>
    </row>
    <row r="32" spans="1:6" ht="21" customHeight="1">
      <c r="A32" s="21">
        <v>10</v>
      </c>
      <c r="B32" s="22">
        <v>6</v>
      </c>
      <c r="C32" s="7" t="s">
        <v>29</v>
      </c>
      <c r="D32" s="18">
        <v>13830517.59</v>
      </c>
      <c r="F32" s="38"/>
    </row>
    <row r="33" spans="1:4" ht="19.5" customHeight="1">
      <c r="A33" s="25">
        <v>11</v>
      </c>
      <c r="B33" s="26">
        <v>0</v>
      </c>
      <c r="C33" s="14" t="s">
        <v>15</v>
      </c>
      <c r="D33" s="19">
        <f>D34</f>
        <v>7678701.88</v>
      </c>
    </row>
    <row r="34" spans="1:4" ht="18" customHeight="1">
      <c r="A34" s="21">
        <v>11</v>
      </c>
      <c r="B34" s="22">
        <v>1</v>
      </c>
      <c r="C34" s="7" t="s">
        <v>22</v>
      </c>
      <c r="D34" s="18">
        <v>7678701.88</v>
      </c>
    </row>
    <row r="35" spans="1:6" ht="21" customHeight="1" thickBot="1">
      <c r="A35" s="44" t="s">
        <v>12</v>
      </c>
      <c r="B35" s="45"/>
      <c r="C35" s="33"/>
      <c r="D35" s="34">
        <f>D7+D13+D21+D25+D27+D29+D33+D15+D18</f>
        <v>133055805.63999999</v>
      </c>
      <c r="F35" s="40"/>
    </row>
    <row r="36" spans="1:4" ht="12.75" customHeight="1">
      <c r="A36" s="6"/>
      <c r="B36" s="6"/>
      <c r="C36" s="6"/>
      <c r="D36" s="6"/>
    </row>
    <row r="37" spans="1:6" ht="12.75" customHeight="1">
      <c r="A37" s="6"/>
      <c r="B37" s="6"/>
      <c r="C37" s="6"/>
      <c r="D37" s="6"/>
      <c r="F37" s="40"/>
    </row>
    <row r="38" spans="1:4" ht="12.75" customHeight="1">
      <c r="A38" s="6"/>
      <c r="B38" s="6"/>
      <c r="C38" s="6"/>
      <c r="D38" s="6"/>
    </row>
    <row r="39" ht="12.75">
      <c r="D39" s="40"/>
    </row>
  </sheetData>
  <sheetProtection/>
  <mergeCells count="4">
    <mergeCell ref="A3:D3"/>
    <mergeCell ref="C1:D1"/>
    <mergeCell ref="C2:D2"/>
    <mergeCell ref="A35:B35"/>
  </mergeCells>
  <printOptions/>
  <pageMargins left="0.6" right="0.3937007874015748" top="0.28" bottom="0.1968503937007874" header="0" footer="0.19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/>
  <cp:lastModifiedBy>Специалист</cp:lastModifiedBy>
  <cp:lastPrinted>2015-03-04T07:29:57Z</cp:lastPrinted>
  <dcterms:created xsi:type="dcterms:W3CDTF">2006-11-13T05:59:08Z</dcterms:created>
  <dcterms:modified xsi:type="dcterms:W3CDTF">2017-04-17T05:16:20Z</dcterms:modified>
  <cp:category/>
  <cp:version/>
  <cp:contentType/>
  <cp:contentStatus/>
</cp:coreProperties>
</file>