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-120" yWindow="180" windowWidth="29040" windowHeight="15540" tabRatio="563"/>
  </bookViews>
  <sheets>
    <sheet name="696" sheetId="36" r:id="rId1"/>
  </sheets>
  <definedNames>
    <definedName name="_xlnm._FilterDatabase" localSheetId="0" hidden="1">'696'!$A$9:$M$111</definedName>
    <definedName name="_xlnm.Print_Area" localSheetId="0">'696'!$B$1:$F$111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36" l="1"/>
  <c r="B28" i="36" s="1"/>
  <c r="B29" i="36" s="1"/>
  <c r="B30" i="36" s="1"/>
  <c r="N3" i="36" l="1"/>
  <c r="N5" i="36"/>
  <c r="N6" i="36"/>
  <c r="N4" i="36"/>
  <c r="M7" i="36"/>
  <c r="L7" i="36"/>
  <c r="N7" i="36" l="1"/>
  <c r="B12" i="36"/>
  <c r="B13" i="36" s="1"/>
  <c r="B14" i="36" s="1"/>
</calcChain>
</file>

<file path=xl/sharedStrings.xml><?xml version="1.0" encoding="utf-8"?>
<sst xmlns="http://schemas.openxmlformats.org/spreadsheetml/2006/main" count="277" uniqueCount="179">
  <si>
    <t>Численный состав семьи (человек)</t>
  </si>
  <si>
    <t>село Халясавэй</t>
  </si>
  <si>
    <t>село Самбург</t>
  </si>
  <si>
    <t>Казымкина Людмила Лапувна</t>
  </si>
  <si>
    <t>Кунин Валерий Прохорович</t>
  </si>
  <si>
    <t>Адер Роберт Иванович</t>
  </si>
  <si>
    <t>Хатанзеев Константин Прокопьевич</t>
  </si>
  <si>
    <t>Вануйто Екатерина Васильевна</t>
  </si>
  <si>
    <t>Окотэтто Юрий Павлович</t>
  </si>
  <si>
    <t>Казымкин Алексей Григорьевич</t>
  </si>
  <si>
    <t>Пяк Александр Коливич</t>
  </si>
  <si>
    <t>Айваседо Лилия Сенстовна</t>
  </si>
  <si>
    <t>Пяк Игорь Леонидович</t>
  </si>
  <si>
    <t>поселок Ханымей</t>
  </si>
  <si>
    <t>Куренкова Нина Ивановна</t>
  </si>
  <si>
    <t>Алферова Елена Анатольевна</t>
  </si>
  <si>
    <t>Грудцына Людмила Руслановна</t>
  </si>
  <si>
    <t>Третьякова Оксана Юрьевна</t>
  </si>
  <si>
    <t>Киндсфатер Надежда Анатольевна</t>
  </si>
  <si>
    <t>Миронова Юлия Витальевна</t>
  </si>
  <si>
    <t>Огородник Тамара Аркадьевна</t>
  </si>
  <si>
    <t>Деменок Елена Геннадьевна</t>
  </si>
  <si>
    <t>Шефер Алексей Викторович</t>
  </si>
  <si>
    <t>Коломыцева  Светлана Федоровна</t>
  </si>
  <si>
    <t>Котова Римма Валентиновна</t>
  </si>
  <si>
    <t>Ахметшина Татьяна Михайловна</t>
  </si>
  <si>
    <t>Козлова Наталья Евгеньевна</t>
  </si>
  <si>
    <t>Солдатова Инна Анатольевна</t>
  </si>
  <si>
    <t>поселок Пурпе</t>
  </si>
  <si>
    <t>Айваседо Лиана Велявна</t>
  </si>
  <si>
    <t>Тэсида Светлана Константиновна (Игорь Владимирович)</t>
  </si>
  <si>
    <t>Хэно Виктория Алексеевна</t>
  </si>
  <si>
    <t>Пирматова Надежда Сергеевна</t>
  </si>
  <si>
    <t>Вануйто Надежда Анатольевна</t>
  </si>
  <si>
    <t>Сегой Алевтина Митрофановна</t>
  </si>
  <si>
    <t>Вокуева Розалия Владимировна</t>
  </si>
  <si>
    <t>Пяк Екатерина Борисовна</t>
  </si>
  <si>
    <t>Вора Любовь Сергеевна</t>
  </si>
  <si>
    <t>Пяк Алексей Сергеевич</t>
  </si>
  <si>
    <t>Пяк Иван Анатольевич</t>
  </si>
  <si>
    <t>Пяк Виктор  Лангувич</t>
  </si>
  <si>
    <t>Пяк Дмитрий Юрьевич</t>
  </si>
  <si>
    <t>Смирнов Александр Вячеславович</t>
  </si>
  <si>
    <t>Бряндина Ольга Викторовна</t>
  </si>
  <si>
    <t>Князева Дарья Петровна</t>
  </si>
  <si>
    <t>Токаренко Людмила Викторовна</t>
  </si>
  <si>
    <t>Шкуричева Наталья Владимировна</t>
  </si>
  <si>
    <t>Комирко Татьяна Владимировна</t>
  </si>
  <si>
    <t>Пяк Виктория Николаевна</t>
  </si>
  <si>
    <t>Плужникова Елизавета Андреевна</t>
  </si>
  <si>
    <t>29.03.2017, 9-00</t>
  </si>
  <si>
    <t>Парегина Марина Викторовна</t>
  </si>
  <si>
    <t>Травникова Наталья Викторовна</t>
  </si>
  <si>
    <t>Алмакаева Валентина Тимиряновна</t>
  </si>
  <si>
    <t>Пяк Галина Ачематовна</t>
  </si>
  <si>
    <t>Пяк Анатолий Леонидович</t>
  </si>
  <si>
    <t>Вануйто Александр Олегович</t>
  </si>
  <si>
    <t>Хэно Ульяна Анатольевна</t>
  </si>
  <si>
    <t>Пяк Надежда Павловна</t>
  </si>
  <si>
    <t>Айваседо Валентина Андреевна</t>
  </si>
  <si>
    <t>Казымкина Алена Андреевна</t>
  </si>
  <si>
    <t>Айваседо Борис Янович</t>
  </si>
  <si>
    <t>Айваседо Лариса Викторовна</t>
  </si>
  <si>
    <t>Айваседо Вениамин Велявич</t>
  </si>
  <si>
    <t>Айваседо Олег Григорьевич</t>
  </si>
  <si>
    <t>Казымкин Евгений Танивич</t>
  </si>
  <si>
    <t>Казымкин Альгирдас Андреевич</t>
  </si>
  <si>
    <t>Айваседо Денис Лемович</t>
  </si>
  <si>
    <t>Айваседо Альберт Хальтович</t>
  </si>
  <si>
    <t xml:space="preserve">Кужакова Наталия Николаевна </t>
  </si>
  <si>
    <t xml:space="preserve">Галимьянова Айгуль Айратовна </t>
  </si>
  <si>
    <t>Абызбаева Зульфия Шагалеевна</t>
  </si>
  <si>
    <t>Логинова Оксана Васильевна</t>
  </si>
  <si>
    <t>Айваседо Надежда Тимуровна</t>
  </si>
  <si>
    <t>Каткилева Диана Валерьевна</t>
  </si>
  <si>
    <t>Пяк Егор Владимирович</t>
  </si>
  <si>
    <t>Богомазова (Мосейчук)  Алена Анатольевна</t>
  </si>
  <si>
    <t xml:space="preserve">Пидгирная Антонета Николаевна </t>
  </si>
  <si>
    <t xml:space="preserve">Ольхович Иван Петрович </t>
  </si>
  <si>
    <t>Герстенбергер (Рябова) Ольга Владимировна</t>
  </si>
  <si>
    <t xml:space="preserve">Лабырина Ольга Юрьевна </t>
  </si>
  <si>
    <t>Лисицина Татьяна Николаевна</t>
  </si>
  <si>
    <t>Няч (Вануйто) Альбина Константиновна</t>
  </si>
  <si>
    <t>Няруй (Адер) Наталья Сергеевна</t>
  </si>
  <si>
    <t>Жукова Ирина Борисовна</t>
  </si>
  <si>
    <t>17.09.2018,     10:00</t>
  </si>
  <si>
    <t>Тополницкая Валентина Дмитриевна</t>
  </si>
  <si>
    <t>31.10.2018, 10-00</t>
  </si>
  <si>
    <t>Абсалямова Рузиля Рахимчановна</t>
  </si>
  <si>
    <t>Пяк Инна Велявна</t>
  </si>
  <si>
    <t xml:space="preserve">г)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приобретения жилых помещений. </t>
  </si>
  <si>
    <t>№ п/п</t>
  </si>
  <si>
    <t>Категория граждан</t>
  </si>
  <si>
    <t>Ф.И.О.</t>
  </si>
  <si>
    <t>Дата включения в список</t>
  </si>
  <si>
    <t>17.03.2016
8:30:00</t>
  </si>
  <si>
    <t>26.05.2016 
10:00:00</t>
  </si>
  <si>
    <t>30.01.2017 
12:00:00</t>
  </si>
  <si>
    <t>30.01.2017
 12:10:00</t>
  </si>
  <si>
    <t>24.04.2017
14:00:00</t>
  </si>
  <si>
    <t>27.04.2017
09:00:00</t>
  </si>
  <si>
    <t>Шайнуров Айдар Фанависович</t>
  </si>
  <si>
    <t>25.05.2009, 10-00</t>
  </si>
  <si>
    <t>Карасева Татьяна Михайловна</t>
  </si>
  <si>
    <t>27.04.2011, 08-30</t>
  </si>
  <si>
    <t xml:space="preserve">Садовская (Афанасьева) Кристина Викторовна </t>
  </si>
  <si>
    <t>04.04.2014, 16-50</t>
  </si>
  <si>
    <t>01.08.2014, 09-00</t>
  </si>
  <si>
    <t xml:space="preserve">15.04.2015, 10-55 </t>
  </si>
  <si>
    <t>14.05.2015, 16-30</t>
  </si>
  <si>
    <t>23.06.2011, 09-40</t>
  </si>
  <si>
    <t>23.06.2011, 09-45</t>
  </si>
  <si>
    <t>07.04.2014, 11-00</t>
  </si>
  <si>
    <t>Казымкин Анисим Унеливич</t>
  </si>
  <si>
    <t>23.04.2014, 10-00</t>
  </si>
  <si>
    <t>05.05.2014, 10-16</t>
  </si>
  <si>
    <t xml:space="preserve">Айваседо Тимур Григорьевич </t>
  </si>
  <si>
    <t>01.07.2014, 08-30</t>
  </si>
  <si>
    <t>04.08.2014, 11-00</t>
  </si>
  <si>
    <t>03.09.2014, 09-00</t>
  </si>
  <si>
    <t>Вэлло Эдуард Валерьевич</t>
  </si>
  <si>
    <t>16.04.2015, 11-10</t>
  </si>
  <si>
    <t>27.04.2015, 10-00</t>
  </si>
  <si>
    <t>14.03.2016, 14-30</t>
  </si>
  <si>
    <t>26.01.2017, 09-30</t>
  </si>
  <si>
    <t>Каткилева (Пяк) Валентина Ивановна</t>
  </si>
  <si>
    <t>23.05.2011, 09-00</t>
  </si>
  <si>
    <t>02.04.2014, 10-30</t>
  </si>
  <si>
    <t>22.04.2014, 09-00</t>
  </si>
  <si>
    <t>05.05.2014, 09-37</t>
  </si>
  <si>
    <t>09.04.2015, 14-20</t>
  </si>
  <si>
    <t>16.04.2015, 11-30</t>
  </si>
  <si>
    <t>Казымкин Владимир Андреевич</t>
  </si>
  <si>
    <t>16.04.2015, 11-00</t>
  </si>
  <si>
    <t>09.03.2016, 15-53</t>
  </si>
  <si>
    <t>01.04.2014, 10:00:00</t>
  </si>
  <si>
    <t>02.04.2014, 16:00:00</t>
  </si>
  <si>
    <t>05.05.2016, 12:00:00</t>
  </si>
  <si>
    <t>03.09.2015 , 9:30:00</t>
  </si>
  <si>
    <t>24.09.2015,10:30:00</t>
  </si>
  <si>
    <t>29.08.2018, 14:30:00</t>
  </si>
  <si>
    <t>16.04.2014, 10:00:00</t>
  </si>
  <si>
    <t>07.07.2014, 10:00:00</t>
  </si>
  <si>
    <t>15.05.2012, 8:30:00</t>
  </si>
  <si>
    <t>02.02.2015, 11:00:00</t>
  </si>
  <si>
    <t>27.05.2009, 8:30:00</t>
  </si>
  <si>
    <t>04.06.2009, 8:30:00</t>
  </si>
  <si>
    <t>15.01.2010, 8:30:00</t>
  </si>
  <si>
    <t>б)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строительства жилого дома или участия в долевом строительстве жилых домов (квартир)</t>
  </si>
  <si>
    <t>в) граждане, работающие по трудовым договорам или осуществляющие индивидуальную предпринимательскую деятельность в сфере агропромышленного комплекса на сельских территориях,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путем приобретения жилых помещений</t>
  </si>
  <si>
    <t>а) граждане, работающие по трудовым договорам или осуществляющие индивидуальную предпринимательскую деятельность в сфере агропромышленного комплекса на сельских территориях,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путем строительства жилого дома или участия в долевом строительстве жилых домов (квартир)</t>
  </si>
  <si>
    <t>Итого</t>
  </si>
  <si>
    <t>а)</t>
  </si>
  <si>
    <t>б)</t>
  </si>
  <si>
    <t>в)</t>
  </si>
  <si>
    <t>г)</t>
  </si>
  <si>
    <t>Пимбар Артем Владимирович</t>
  </si>
  <si>
    <t>стало</t>
  </si>
  <si>
    <t>было 415</t>
  </si>
  <si>
    <t>исключ 969</t>
  </si>
  <si>
    <t>граждане, строительство</t>
  </si>
  <si>
    <t>11.07.2014, 13:00</t>
  </si>
  <si>
    <t>28.07.2016, 10:00</t>
  </si>
  <si>
    <t>Ченская Юлия Сергеевна</t>
  </si>
  <si>
    <t>28.07.2014, 11:00</t>
  </si>
  <si>
    <t>24.09.2014, 9.00</t>
  </si>
  <si>
    <t>Закирова Ильяна Ринатовна</t>
  </si>
  <si>
    <t>24.06.2010, 8:30</t>
  </si>
  <si>
    <t>Карамсакова Наталья Валентиновна</t>
  </si>
  <si>
    <t>02.03.2011, 8:30</t>
  </si>
  <si>
    <t>Мурашова Анжелика Борисовна</t>
  </si>
  <si>
    <t>07.03.2012, 8:30</t>
  </si>
  <si>
    <t>Афанасьева Ольга Валерьевна</t>
  </si>
  <si>
    <t>30.05.2012, 8:30</t>
  </si>
  <si>
    <t>Маркелова Анетта Анатольевна</t>
  </si>
  <si>
    <t>22.07.2014,  10:00</t>
  </si>
  <si>
    <t>Ткаченко Олег Анатольевич</t>
  </si>
  <si>
    <t>01.07.2015, 9:30</t>
  </si>
  <si>
    <t>Список участников мероприятий – получателей социальных выплат в рамках реализации мероприятий по улучшению жилищных условий граждан направления (подпрограммы) «Создание условий для обеспечения доступным и комфортным жильем сельского населения» государственной программы Российской Федерации «Комплексное развитие сельских территорий» по муниципальному образованию Пуровский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</si>
</sst>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&quot;, &quot;\ h: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Calibri"/>
      <family val="2"/>
      <scheme val="minor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1"/>
      <color rgb="FFC0000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8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/>
    <xf numFmtId="0" fontId="0" fillId="3" borderId="0" xfId="0" applyFill="1"/>
    <xf numFmtId="0" fontId="8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/>
    <xf numFmtId="0" fontId="15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3" borderId="6" xfId="0" applyFill="1" applyBorder="1"/>
    <xf numFmtId="0" fontId="0" fillId="3" borderId="0" xfId="0" applyFill="1" applyBorder="1"/>
    <xf numFmtId="0" fontId="0" fillId="4" borderId="0" xfId="0" applyFill="1"/>
    <xf numFmtId="0" fontId="0" fillId="0" borderId="2" xfId="0" applyFill="1" applyBorder="1"/>
    <xf numFmtId="0" fontId="0" fillId="0" borderId="0" xfId="0" applyBorder="1"/>
    <xf numFmtId="0" fontId="0" fillId="4" borderId="0" xfId="0" applyFill="1" applyBorder="1"/>
    <xf numFmtId="0" fontId="17" fillId="0" borderId="0" xfId="0" applyFont="1" applyFill="1" applyBorder="1"/>
    <xf numFmtId="0" fontId="0" fillId="2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426" applyFont="1" applyFill="1" applyBorder="1" applyAlignment="1">
      <alignment horizontal="left" vertical="center" wrapText="1"/>
    </xf>
    <xf numFmtId="0" fontId="0" fillId="0" borderId="5" xfId="0" applyFill="1" applyBorder="1"/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/>
    </xf>
    <xf numFmtId="14" fontId="8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</cellXfs>
  <cellStyles count="428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Обычный" xfId="0" builtinId="0"/>
    <cellStyle name="Обычный 2" xfId="29"/>
    <cellStyle name="Обычный 2 2" xfId="1"/>
    <cellStyle name="Обычный 2 2 2" xfId="426"/>
    <cellStyle name="Обычный 2 2 3" xfId="427"/>
    <cellStyle name="Обычный 3" xfId="2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</cellStyles>
  <dxfs count="0"/>
  <tableStyles count="0" defaultTableStyle="TableStyleMedium2" defaultPivotStyle="PivotStyleMedium9"/>
  <colors>
    <mruColors>
      <color rgb="FFFE695E"/>
      <color rgb="FF66FFFF"/>
      <color rgb="FFC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11"/>
  <sheetViews>
    <sheetView tabSelected="1" view="pageBreakPreview" zoomScale="80" zoomScaleNormal="80" zoomScaleSheetLayoutView="80" workbookViewId="0">
      <pane ySplit="9" topLeftCell="A10" activePane="bottomLeft" state="frozen"/>
      <selection pane="bottomLeft" activeCell="B7" sqref="B7:F7"/>
    </sheetView>
  </sheetViews>
  <sheetFormatPr defaultRowHeight="15.75" outlineLevelRow="1" x14ac:dyDescent="0.25"/>
  <cols>
    <col min="2" max="2" width="15.28515625" style="4" customWidth="1"/>
    <col min="3" max="3" width="15.28515625" style="8" customWidth="1"/>
    <col min="4" max="4" width="34.5703125" style="2" customWidth="1"/>
    <col min="5" max="5" width="11.85546875" style="4" customWidth="1"/>
    <col min="6" max="6" width="41.42578125" style="63" customWidth="1"/>
    <col min="7" max="9" width="9.140625" style="3"/>
    <col min="11" max="11" width="20.5703125" customWidth="1"/>
    <col min="12" max="14" width="14.140625" customWidth="1"/>
  </cols>
  <sheetData>
    <row r="1" spans="1:14" outlineLevel="1" x14ac:dyDescent="0.25">
      <c r="F1" s="60"/>
    </row>
    <row r="2" spans="1:14" ht="33.75" customHeight="1" outlineLevel="1" x14ac:dyDescent="0.25">
      <c r="F2" s="60"/>
      <c r="K2" s="22"/>
      <c r="L2" s="23" t="s">
        <v>158</v>
      </c>
      <c r="M2" s="22" t="s">
        <v>159</v>
      </c>
      <c r="N2" s="22" t="s">
        <v>157</v>
      </c>
    </row>
    <row r="3" spans="1:14" outlineLevel="1" x14ac:dyDescent="0.25">
      <c r="F3" s="60"/>
      <c r="K3" s="22" t="s">
        <v>13</v>
      </c>
      <c r="L3" s="22">
        <v>125</v>
      </c>
      <c r="M3" s="22">
        <v>77</v>
      </c>
      <c r="N3" s="22">
        <f>L3-M3</f>
        <v>48</v>
      </c>
    </row>
    <row r="4" spans="1:14" outlineLevel="1" x14ac:dyDescent="0.25">
      <c r="F4" s="60"/>
      <c r="K4" s="24" t="s">
        <v>28</v>
      </c>
      <c r="L4" s="22">
        <v>12</v>
      </c>
      <c r="M4" s="22">
        <v>6</v>
      </c>
      <c r="N4" s="22">
        <f>L4-M4</f>
        <v>6</v>
      </c>
    </row>
    <row r="5" spans="1:14" ht="15.75" customHeight="1" outlineLevel="1" x14ac:dyDescent="0.25">
      <c r="F5" s="60"/>
      <c r="K5" s="22" t="s">
        <v>1</v>
      </c>
      <c r="L5" s="22">
        <v>68</v>
      </c>
      <c r="M5" s="22">
        <v>40</v>
      </c>
      <c r="N5" s="22">
        <f t="shared" ref="N5:N6" si="0">L5-M5</f>
        <v>28</v>
      </c>
    </row>
    <row r="6" spans="1:14" ht="15.75" customHeight="1" outlineLevel="1" x14ac:dyDescent="0.25">
      <c r="F6" s="60"/>
      <c r="K6" s="22" t="s">
        <v>2</v>
      </c>
      <c r="L6" s="22">
        <v>21</v>
      </c>
      <c r="M6" s="22">
        <v>5</v>
      </c>
      <c r="N6" s="22">
        <f t="shared" si="0"/>
        <v>16</v>
      </c>
    </row>
    <row r="7" spans="1:14" ht="93.75" customHeight="1" outlineLevel="1" x14ac:dyDescent="0.25">
      <c r="B7" s="65" t="s">
        <v>178</v>
      </c>
      <c r="C7" s="65"/>
      <c r="D7" s="65"/>
      <c r="E7" s="65"/>
      <c r="F7" s="65"/>
      <c r="K7" s="22" t="s">
        <v>151</v>
      </c>
      <c r="L7" s="22">
        <f>SUBTOTAL(9,L3:L6)</f>
        <v>226</v>
      </c>
      <c r="M7" s="22">
        <f>SUBTOTAL(9,M3:M6)</f>
        <v>128</v>
      </c>
      <c r="N7" s="22">
        <f>L7-M7</f>
        <v>98</v>
      </c>
    </row>
    <row r="8" spans="1:14" ht="107.25" x14ac:dyDescent="0.25">
      <c r="B8" s="5" t="s">
        <v>91</v>
      </c>
      <c r="C8" s="9" t="s">
        <v>92</v>
      </c>
      <c r="D8" s="5" t="s">
        <v>93</v>
      </c>
      <c r="E8" s="6" t="s">
        <v>0</v>
      </c>
      <c r="F8" s="6" t="s">
        <v>94</v>
      </c>
    </row>
    <row r="9" spans="1:14" ht="15.75" customHeight="1" thickBot="1" x14ac:dyDescent="0.3">
      <c r="B9" s="11">
        <v>1</v>
      </c>
      <c r="C9" s="12">
        <v>4</v>
      </c>
      <c r="D9" s="11">
        <v>5</v>
      </c>
      <c r="E9" s="11">
        <v>10</v>
      </c>
      <c r="F9" s="11">
        <v>17</v>
      </c>
    </row>
    <row r="10" spans="1:14" ht="78" customHeight="1" x14ac:dyDescent="0.25">
      <c r="A10" t="s">
        <v>152</v>
      </c>
      <c r="B10" s="67" t="s">
        <v>150</v>
      </c>
      <c r="C10" s="68"/>
      <c r="D10" s="68"/>
      <c r="E10" s="68"/>
      <c r="F10" s="68"/>
    </row>
    <row r="11" spans="1:14" s="1" customFormat="1" ht="45.75" customHeight="1" x14ac:dyDescent="0.25">
      <c r="A11" t="s">
        <v>152</v>
      </c>
      <c r="B11" s="26">
        <v>1</v>
      </c>
      <c r="C11" s="27"/>
      <c r="D11" s="28" t="s">
        <v>5</v>
      </c>
      <c r="E11" s="29">
        <v>5</v>
      </c>
      <c r="F11" s="30" t="s">
        <v>135</v>
      </c>
      <c r="G11" s="3"/>
      <c r="H11" s="3"/>
      <c r="I11" s="3"/>
    </row>
    <row r="12" spans="1:14" s="14" customFormat="1" ht="45.75" customHeight="1" x14ac:dyDescent="0.25">
      <c r="A12" t="s">
        <v>152</v>
      </c>
      <c r="B12" s="26">
        <f>B11+1</f>
        <v>2</v>
      </c>
      <c r="C12" s="27"/>
      <c r="D12" s="28" t="s">
        <v>6</v>
      </c>
      <c r="E12" s="29">
        <v>6</v>
      </c>
      <c r="F12" s="30" t="s">
        <v>136</v>
      </c>
      <c r="G12" s="13"/>
      <c r="H12" s="13"/>
      <c r="I12" s="13"/>
    </row>
    <row r="13" spans="1:14" s="1" customFormat="1" ht="71.25" customHeight="1" x14ac:dyDescent="0.25">
      <c r="A13" t="s">
        <v>152</v>
      </c>
      <c r="B13" s="26">
        <f>B12+1</f>
        <v>3</v>
      </c>
      <c r="C13" s="27"/>
      <c r="D13" s="28" t="s">
        <v>55</v>
      </c>
      <c r="E13" s="29">
        <v>5</v>
      </c>
      <c r="F13" s="30" t="s">
        <v>106</v>
      </c>
      <c r="G13" s="3"/>
      <c r="H13" s="3"/>
      <c r="I13" s="3"/>
    </row>
    <row r="14" spans="1:14" s="15" customFormat="1" ht="45.75" customHeight="1" x14ac:dyDescent="0.25">
      <c r="A14" t="s">
        <v>152</v>
      </c>
      <c r="B14" s="26">
        <f>B13+1</f>
        <v>4</v>
      </c>
      <c r="C14" s="27"/>
      <c r="D14" s="28" t="s">
        <v>63</v>
      </c>
      <c r="E14" s="29">
        <v>6</v>
      </c>
      <c r="F14" s="30" t="s">
        <v>107</v>
      </c>
      <c r="G14" s="10"/>
      <c r="H14" s="10"/>
      <c r="I14" s="10"/>
      <c r="K14" s="66"/>
      <c r="L14" s="66"/>
      <c r="M14" s="66"/>
    </row>
    <row r="15" spans="1:14" s="1" customFormat="1" ht="45.75" customHeight="1" x14ac:dyDescent="0.25">
      <c r="A15" t="s">
        <v>152</v>
      </c>
      <c r="B15" s="26">
        <v>5</v>
      </c>
      <c r="C15" s="31"/>
      <c r="D15" s="32" t="s">
        <v>58</v>
      </c>
      <c r="E15" s="5">
        <v>7</v>
      </c>
      <c r="F15" s="37" t="s">
        <v>108</v>
      </c>
      <c r="G15" s="3"/>
      <c r="H15" s="3"/>
      <c r="I15" s="3"/>
    </row>
    <row r="16" spans="1:14" s="1" customFormat="1" ht="45.75" customHeight="1" x14ac:dyDescent="0.25">
      <c r="A16" t="s">
        <v>152</v>
      </c>
      <c r="B16" s="33">
        <v>6</v>
      </c>
      <c r="C16" s="31"/>
      <c r="D16" s="32" t="s">
        <v>59</v>
      </c>
      <c r="E16" s="5">
        <v>6</v>
      </c>
      <c r="F16" s="37" t="s">
        <v>109</v>
      </c>
      <c r="G16" s="3"/>
      <c r="H16" s="3"/>
      <c r="I16" s="3"/>
    </row>
    <row r="17" spans="1:9" s="1" customFormat="1" ht="45.75" customHeight="1" x14ac:dyDescent="0.25">
      <c r="A17" t="s">
        <v>152</v>
      </c>
      <c r="B17" s="26">
        <v>7</v>
      </c>
      <c r="C17" s="27"/>
      <c r="D17" s="34" t="s">
        <v>82</v>
      </c>
      <c r="E17" s="29">
        <v>7</v>
      </c>
      <c r="F17" s="30">
        <v>42394.583333333336</v>
      </c>
      <c r="G17" s="3"/>
      <c r="H17" s="3"/>
      <c r="I17" s="3"/>
    </row>
    <row r="18" spans="1:9" ht="45.75" customHeight="1" x14ac:dyDescent="0.25">
      <c r="A18" t="s">
        <v>152</v>
      </c>
      <c r="B18" s="26">
        <v>8</v>
      </c>
      <c r="C18" s="27"/>
      <c r="D18" s="28" t="s">
        <v>56</v>
      </c>
      <c r="E18" s="29">
        <v>6</v>
      </c>
      <c r="F18" s="30">
        <v>42867.416666666664</v>
      </c>
    </row>
    <row r="19" spans="1:9" s="1" customFormat="1" ht="45.75" customHeight="1" x14ac:dyDescent="0.25">
      <c r="A19" t="s">
        <v>152</v>
      </c>
      <c r="B19" s="33">
        <v>9</v>
      </c>
      <c r="C19" s="35"/>
      <c r="D19" s="36" t="s">
        <v>3</v>
      </c>
      <c r="E19" s="5">
        <v>2</v>
      </c>
      <c r="F19" s="37" t="s">
        <v>110</v>
      </c>
      <c r="G19" s="3"/>
      <c r="H19" s="3"/>
      <c r="I19" s="3"/>
    </row>
    <row r="20" spans="1:9" ht="45.75" customHeight="1" x14ac:dyDescent="0.25">
      <c r="A20" t="s">
        <v>152</v>
      </c>
      <c r="B20" s="33">
        <v>10</v>
      </c>
      <c r="C20" s="35"/>
      <c r="D20" s="36" t="s">
        <v>4</v>
      </c>
      <c r="E20" s="5">
        <v>1</v>
      </c>
      <c r="F20" s="37" t="s">
        <v>111</v>
      </c>
    </row>
    <row r="21" spans="1:9" s="1" customFormat="1" ht="45.75" customHeight="1" x14ac:dyDescent="0.25">
      <c r="A21" t="s">
        <v>152</v>
      </c>
      <c r="B21" s="33">
        <v>11</v>
      </c>
      <c r="C21" s="31"/>
      <c r="D21" s="32" t="s">
        <v>60</v>
      </c>
      <c r="E21" s="5">
        <v>4</v>
      </c>
      <c r="F21" s="37" t="s">
        <v>112</v>
      </c>
      <c r="G21" s="3"/>
      <c r="H21" s="3"/>
      <c r="I21" s="3"/>
    </row>
    <row r="22" spans="1:9" s="1" customFormat="1" ht="45.75" customHeight="1" x14ac:dyDescent="0.25">
      <c r="A22" t="s">
        <v>152</v>
      </c>
      <c r="B22" s="33">
        <v>12</v>
      </c>
      <c r="C22" s="31"/>
      <c r="D22" s="32" t="s">
        <v>113</v>
      </c>
      <c r="E22" s="5">
        <v>4</v>
      </c>
      <c r="F22" s="37" t="s">
        <v>114</v>
      </c>
      <c r="G22" s="3"/>
      <c r="H22" s="3"/>
      <c r="I22" s="3"/>
    </row>
    <row r="23" spans="1:9" s="1" customFormat="1" ht="45.75" customHeight="1" x14ac:dyDescent="0.25">
      <c r="A23" t="s">
        <v>152</v>
      </c>
      <c r="B23" s="33">
        <v>13</v>
      </c>
      <c r="C23" s="35"/>
      <c r="D23" s="36" t="s">
        <v>61</v>
      </c>
      <c r="E23" s="5">
        <v>1</v>
      </c>
      <c r="F23" s="37" t="s">
        <v>115</v>
      </c>
      <c r="G23" s="3"/>
      <c r="H23" s="3"/>
      <c r="I23" s="3"/>
    </row>
    <row r="24" spans="1:9" s="1" customFormat="1" ht="45.75" customHeight="1" x14ac:dyDescent="0.25">
      <c r="A24" t="s">
        <v>152</v>
      </c>
      <c r="B24" s="26">
        <v>14</v>
      </c>
      <c r="C24" s="27"/>
      <c r="D24" s="28" t="s">
        <v>7</v>
      </c>
      <c r="E24" s="29">
        <v>3</v>
      </c>
      <c r="F24" s="30">
        <v>41774.416666666664</v>
      </c>
      <c r="G24" s="3"/>
      <c r="H24" s="3"/>
      <c r="I24" s="3"/>
    </row>
    <row r="25" spans="1:9" s="1" customFormat="1" ht="45.75" customHeight="1" x14ac:dyDescent="0.25">
      <c r="A25" t="s">
        <v>152</v>
      </c>
      <c r="B25" s="33">
        <v>15</v>
      </c>
      <c r="C25" s="38"/>
      <c r="D25" s="32" t="s">
        <v>116</v>
      </c>
      <c r="E25" s="5">
        <v>4</v>
      </c>
      <c r="F25" s="37" t="s">
        <v>117</v>
      </c>
      <c r="G25" s="3"/>
      <c r="H25" s="3"/>
      <c r="I25" s="3"/>
    </row>
    <row r="26" spans="1:9" s="2" customFormat="1" ht="45.75" customHeight="1" x14ac:dyDescent="0.25">
      <c r="A26" s="2" t="s">
        <v>152</v>
      </c>
      <c r="B26" s="37">
        <v>16</v>
      </c>
      <c r="C26" s="32"/>
      <c r="D26" s="28" t="s">
        <v>62</v>
      </c>
      <c r="E26" s="37">
        <v>1</v>
      </c>
      <c r="F26" s="37" t="s">
        <v>161</v>
      </c>
    </row>
    <row r="27" spans="1:9" s="1" customFormat="1" ht="45.75" customHeight="1" x14ac:dyDescent="0.25">
      <c r="A27" t="s">
        <v>152</v>
      </c>
      <c r="B27" s="33">
        <f>B26+1</f>
        <v>17</v>
      </c>
      <c r="C27" s="31"/>
      <c r="D27" s="32" t="s">
        <v>64</v>
      </c>
      <c r="E27" s="5">
        <v>1</v>
      </c>
      <c r="F27" s="37" t="s">
        <v>118</v>
      </c>
      <c r="G27" s="3"/>
      <c r="H27" s="3"/>
      <c r="I27" s="3"/>
    </row>
    <row r="28" spans="1:9" s="1" customFormat="1" ht="45.75" customHeight="1" x14ac:dyDescent="0.25">
      <c r="A28" t="s">
        <v>152</v>
      </c>
      <c r="B28" s="33">
        <f>B27+1</f>
        <v>18</v>
      </c>
      <c r="C28" s="35"/>
      <c r="D28" s="36" t="s">
        <v>65</v>
      </c>
      <c r="E28" s="5">
        <v>3</v>
      </c>
      <c r="F28" s="37" t="s">
        <v>119</v>
      </c>
      <c r="G28" s="3"/>
      <c r="H28" s="3"/>
      <c r="I28" s="3"/>
    </row>
    <row r="29" spans="1:9" ht="45.75" customHeight="1" x14ac:dyDescent="0.25">
      <c r="A29" t="s">
        <v>152</v>
      </c>
      <c r="B29" s="33">
        <f>B28+1</f>
        <v>19</v>
      </c>
      <c r="C29" s="27"/>
      <c r="D29" s="39" t="s">
        <v>8</v>
      </c>
      <c r="E29" s="40">
        <v>4</v>
      </c>
      <c r="F29" s="30">
        <v>41927.4375</v>
      </c>
    </row>
    <row r="30" spans="1:9" s="1" customFormat="1" ht="45.75" customHeight="1" x14ac:dyDescent="0.25">
      <c r="A30" t="s">
        <v>152</v>
      </c>
      <c r="B30" s="33">
        <f>B29+1</f>
        <v>20</v>
      </c>
      <c r="C30" s="31"/>
      <c r="D30" s="32" t="s">
        <v>120</v>
      </c>
      <c r="E30" s="5">
        <v>4</v>
      </c>
      <c r="F30" s="41">
        <v>42083</v>
      </c>
      <c r="G30" s="3"/>
      <c r="H30" s="3"/>
      <c r="I30" s="3"/>
    </row>
    <row r="31" spans="1:9" s="1" customFormat="1" ht="73.5" customHeight="1" x14ac:dyDescent="0.25">
      <c r="A31" t="s">
        <v>152</v>
      </c>
      <c r="B31" s="33">
        <v>21</v>
      </c>
      <c r="C31" s="31"/>
      <c r="D31" s="36" t="s">
        <v>66</v>
      </c>
      <c r="E31" s="5">
        <v>1</v>
      </c>
      <c r="F31" s="37" t="s">
        <v>121</v>
      </c>
      <c r="G31" s="3"/>
      <c r="H31" s="3"/>
      <c r="I31" s="3"/>
    </row>
    <row r="32" spans="1:9" s="14" customFormat="1" ht="73.5" customHeight="1" x14ac:dyDescent="0.25">
      <c r="A32" t="s">
        <v>152</v>
      </c>
      <c r="B32" s="33">
        <v>22</v>
      </c>
      <c r="C32" s="31"/>
      <c r="D32" s="36" t="s">
        <v>67</v>
      </c>
      <c r="E32" s="5">
        <v>1</v>
      </c>
      <c r="F32" s="37" t="s">
        <v>122</v>
      </c>
      <c r="G32" s="13"/>
      <c r="H32" s="13"/>
      <c r="I32" s="13"/>
    </row>
    <row r="33" spans="1:9" s="1" customFormat="1" ht="73.5" customHeight="1" x14ac:dyDescent="0.25">
      <c r="A33" t="s">
        <v>152</v>
      </c>
      <c r="B33" s="33">
        <v>23</v>
      </c>
      <c r="C33" s="31"/>
      <c r="D33" s="32" t="s">
        <v>10</v>
      </c>
      <c r="E33" s="5">
        <v>2</v>
      </c>
      <c r="F33" s="37" t="s">
        <v>123</v>
      </c>
      <c r="G33" s="3"/>
      <c r="H33" s="3"/>
      <c r="I33" s="3"/>
    </row>
    <row r="34" spans="1:9" s="21" customFormat="1" ht="73.5" customHeight="1" x14ac:dyDescent="0.25">
      <c r="A34" t="s">
        <v>152</v>
      </c>
      <c r="B34" s="33">
        <v>24</v>
      </c>
      <c r="C34" s="42" t="s">
        <v>160</v>
      </c>
      <c r="D34" s="43" t="s">
        <v>29</v>
      </c>
      <c r="E34" s="44">
        <v>2</v>
      </c>
      <c r="F34" s="45" t="s">
        <v>162</v>
      </c>
    </row>
    <row r="35" spans="1:9" s="1" customFormat="1" ht="33.75" customHeight="1" x14ac:dyDescent="0.25">
      <c r="A35" t="s">
        <v>152</v>
      </c>
      <c r="B35" s="33">
        <v>25</v>
      </c>
      <c r="C35" s="31"/>
      <c r="D35" s="32" t="s">
        <v>54</v>
      </c>
      <c r="E35" s="5">
        <v>6</v>
      </c>
      <c r="F35" s="37" t="s">
        <v>124</v>
      </c>
      <c r="G35" s="3"/>
      <c r="H35" s="3"/>
      <c r="I35" s="3"/>
    </row>
    <row r="36" spans="1:9" s="3" customFormat="1" ht="73.5" customHeight="1" x14ac:dyDescent="0.25">
      <c r="A36" s="16" t="s">
        <v>153</v>
      </c>
      <c r="B36" s="64" t="s">
        <v>148</v>
      </c>
      <c r="C36" s="64"/>
      <c r="D36" s="64"/>
      <c r="E36" s="64"/>
      <c r="F36" s="64"/>
    </row>
    <row r="37" spans="1:9" s="3" customFormat="1" ht="45.75" customHeight="1" x14ac:dyDescent="0.25">
      <c r="A37" s="16" t="s">
        <v>153</v>
      </c>
      <c r="B37" s="26">
        <v>1</v>
      </c>
      <c r="C37" s="27"/>
      <c r="D37" s="34" t="s">
        <v>30</v>
      </c>
      <c r="E37" s="26">
        <v>8</v>
      </c>
      <c r="F37" s="30">
        <v>41704.4375</v>
      </c>
    </row>
    <row r="38" spans="1:9" s="3" customFormat="1" ht="61.5" customHeight="1" x14ac:dyDescent="0.25">
      <c r="A38" s="16" t="s">
        <v>153</v>
      </c>
      <c r="B38" s="26">
        <v>2</v>
      </c>
      <c r="C38" s="27"/>
      <c r="D38" s="46" t="s">
        <v>34</v>
      </c>
      <c r="E38" s="26">
        <v>5</v>
      </c>
      <c r="F38" s="30">
        <v>41764.635416666664</v>
      </c>
    </row>
    <row r="39" spans="1:9" s="3" customFormat="1" ht="33.75" customHeight="1" x14ac:dyDescent="0.25">
      <c r="A39" s="16" t="s">
        <v>153</v>
      </c>
      <c r="B39" s="26">
        <v>3</v>
      </c>
      <c r="C39" s="27"/>
      <c r="D39" s="34" t="s">
        <v>83</v>
      </c>
      <c r="E39" s="26">
        <v>8</v>
      </c>
      <c r="F39" s="30">
        <v>41785.494444444441</v>
      </c>
    </row>
    <row r="40" spans="1:9" s="3" customFormat="1" ht="55.5" customHeight="1" x14ac:dyDescent="0.25">
      <c r="A40" s="16" t="s">
        <v>153</v>
      </c>
      <c r="B40" s="26">
        <v>4</v>
      </c>
      <c r="C40" s="27"/>
      <c r="D40" s="46" t="s">
        <v>31</v>
      </c>
      <c r="E40" s="26">
        <v>8</v>
      </c>
      <c r="F40" s="30">
        <v>41925.59375</v>
      </c>
    </row>
    <row r="41" spans="1:9" s="3" customFormat="1" ht="33.75" customHeight="1" x14ac:dyDescent="0.25">
      <c r="A41" s="16" t="s">
        <v>153</v>
      </c>
      <c r="B41" s="26">
        <v>5</v>
      </c>
      <c r="C41" s="27"/>
      <c r="D41" s="46" t="s">
        <v>32</v>
      </c>
      <c r="E41" s="26">
        <v>6</v>
      </c>
      <c r="F41" s="30">
        <v>41928.416666666664</v>
      </c>
    </row>
    <row r="42" spans="1:9" s="7" customFormat="1" ht="49.5" customHeight="1" x14ac:dyDescent="0.25">
      <c r="A42" s="16" t="s">
        <v>153</v>
      </c>
      <c r="B42" s="47">
        <v>6</v>
      </c>
      <c r="C42" s="48"/>
      <c r="D42" s="29" t="s">
        <v>84</v>
      </c>
      <c r="E42" s="29">
        <v>5</v>
      </c>
      <c r="F42" s="49" t="s">
        <v>85</v>
      </c>
    </row>
    <row r="43" spans="1:9" s="3" customFormat="1" ht="33.75" customHeight="1" x14ac:dyDescent="0.25">
      <c r="A43" s="16" t="s">
        <v>153</v>
      </c>
      <c r="B43" s="33">
        <v>7</v>
      </c>
      <c r="C43" s="38"/>
      <c r="D43" s="50" t="s">
        <v>125</v>
      </c>
      <c r="E43" s="33">
        <v>1</v>
      </c>
      <c r="F43" s="61" t="s">
        <v>126</v>
      </c>
    </row>
    <row r="44" spans="1:9" s="3" customFormat="1" ht="56.25" customHeight="1" x14ac:dyDescent="0.25">
      <c r="A44" s="16" t="s">
        <v>153</v>
      </c>
      <c r="B44" s="33">
        <v>8</v>
      </c>
      <c r="C44" s="38"/>
      <c r="D44" s="50" t="s">
        <v>72</v>
      </c>
      <c r="E44" s="33">
        <v>2</v>
      </c>
      <c r="F44" s="61" t="s">
        <v>127</v>
      </c>
    </row>
    <row r="45" spans="1:9" s="17" customFormat="1" ht="53.25" customHeight="1" x14ac:dyDescent="0.25">
      <c r="A45" s="16" t="s">
        <v>153</v>
      </c>
      <c r="B45" s="26">
        <v>9</v>
      </c>
      <c r="C45" s="27"/>
      <c r="D45" s="34" t="s">
        <v>33</v>
      </c>
      <c r="E45" s="26">
        <v>1</v>
      </c>
      <c r="F45" s="30" t="s">
        <v>141</v>
      </c>
      <c r="G45" s="25"/>
    </row>
    <row r="46" spans="1:9" s="3" customFormat="1" ht="53.25" customHeight="1" x14ac:dyDescent="0.25">
      <c r="A46" s="16" t="s">
        <v>153</v>
      </c>
      <c r="B46" s="33">
        <v>10</v>
      </c>
      <c r="C46" s="38"/>
      <c r="D46" s="50" t="s">
        <v>73</v>
      </c>
      <c r="E46" s="33">
        <v>2</v>
      </c>
      <c r="F46" s="61" t="s">
        <v>128</v>
      </c>
    </row>
    <row r="47" spans="1:9" s="3" customFormat="1" ht="53.25" customHeight="1" x14ac:dyDescent="0.25">
      <c r="A47" s="16" t="s">
        <v>153</v>
      </c>
      <c r="B47" s="33">
        <v>12</v>
      </c>
      <c r="C47" s="38"/>
      <c r="D47" s="50" t="s">
        <v>11</v>
      </c>
      <c r="E47" s="33">
        <v>2</v>
      </c>
      <c r="F47" s="61" t="s">
        <v>129</v>
      </c>
    </row>
    <row r="48" spans="1:9" s="3" customFormat="1" ht="53.25" customHeight="1" x14ac:dyDescent="0.25">
      <c r="A48" s="16" t="s">
        <v>153</v>
      </c>
      <c r="B48" s="33">
        <v>13</v>
      </c>
      <c r="C48" s="38"/>
      <c r="D48" s="50" t="s">
        <v>74</v>
      </c>
      <c r="E48" s="33">
        <v>2</v>
      </c>
      <c r="F48" s="61" t="s">
        <v>130</v>
      </c>
    </row>
    <row r="49" spans="1:6" s="10" customFormat="1" ht="43.5" customHeight="1" x14ac:dyDescent="0.25">
      <c r="A49" s="16" t="s">
        <v>153</v>
      </c>
      <c r="B49" s="33">
        <v>14</v>
      </c>
      <c r="C49" s="38"/>
      <c r="D49" s="50" t="s">
        <v>68</v>
      </c>
      <c r="E49" s="33">
        <v>3</v>
      </c>
      <c r="F49" s="61" t="s">
        <v>131</v>
      </c>
    </row>
    <row r="50" spans="1:6" s="10" customFormat="1" ht="45.75" customHeight="1" x14ac:dyDescent="0.25">
      <c r="A50" s="16" t="s">
        <v>153</v>
      </c>
      <c r="B50" s="26">
        <v>14</v>
      </c>
      <c r="C50" s="27"/>
      <c r="D50" s="34" t="s">
        <v>35</v>
      </c>
      <c r="E50" s="26">
        <v>2</v>
      </c>
      <c r="F50" s="30" t="s">
        <v>138</v>
      </c>
    </row>
    <row r="51" spans="1:6" s="10" customFormat="1" ht="45.75" customHeight="1" x14ac:dyDescent="0.25">
      <c r="A51" s="16" t="s">
        <v>153</v>
      </c>
      <c r="B51" s="26">
        <v>15</v>
      </c>
      <c r="C51" s="27"/>
      <c r="D51" s="34" t="s">
        <v>36</v>
      </c>
      <c r="E51" s="26">
        <v>3</v>
      </c>
      <c r="F51" s="30" t="s">
        <v>139</v>
      </c>
    </row>
    <row r="52" spans="1:6" s="10" customFormat="1" ht="33.75" customHeight="1" x14ac:dyDescent="0.25">
      <c r="A52" s="16" t="s">
        <v>153</v>
      </c>
      <c r="B52" s="26">
        <v>16</v>
      </c>
      <c r="C52" s="27"/>
      <c r="D52" s="34" t="s">
        <v>37</v>
      </c>
      <c r="E52" s="26">
        <v>2</v>
      </c>
      <c r="F52" s="30" t="s">
        <v>137</v>
      </c>
    </row>
    <row r="53" spans="1:6" s="21" customFormat="1" ht="40.5" customHeight="1" x14ac:dyDescent="0.25">
      <c r="A53" s="16" t="s">
        <v>153</v>
      </c>
      <c r="B53" s="26">
        <v>17</v>
      </c>
      <c r="C53" s="27"/>
      <c r="D53" s="34" t="s">
        <v>57</v>
      </c>
      <c r="E53" s="26">
        <v>2</v>
      </c>
      <c r="F53" s="30" t="s">
        <v>140</v>
      </c>
    </row>
    <row r="54" spans="1:6" s="20" customFormat="1" ht="77.25" customHeight="1" x14ac:dyDescent="0.25">
      <c r="A54" s="19" t="s">
        <v>154</v>
      </c>
      <c r="B54" s="64" t="s">
        <v>149</v>
      </c>
      <c r="C54" s="64"/>
      <c r="D54" s="64"/>
      <c r="E54" s="64"/>
      <c r="F54" s="64"/>
    </row>
    <row r="55" spans="1:6" s="3" customFormat="1" ht="48.75" customHeight="1" x14ac:dyDescent="0.25">
      <c r="A55" s="19" t="s">
        <v>154</v>
      </c>
      <c r="B55" s="26">
        <v>1</v>
      </c>
      <c r="C55" s="51"/>
      <c r="D55" s="46" t="s">
        <v>38</v>
      </c>
      <c r="E55" s="33">
        <v>8</v>
      </c>
      <c r="F55" s="30" t="s">
        <v>143</v>
      </c>
    </row>
    <row r="56" spans="1:6" s="3" customFormat="1" ht="33.75" customHeight="1" x14ac:dyDescent="0.25">
      <c r="A56" s="19" t="s">
        <v>154</v>
      </c>
      <c r="B56" s="33">
        <v>2</v>
      </c>
      <c r="C56" s="51"/>
      <c r="D56" s="46" t="s">
        <v>75</v>
      </c>
      <c r="E56" s="33">
        <v>8</v>
      </c>
      <c r="F56" s="30" t="s">
        <v>144</v>
      </c>
    </row>
    <row r="57" spans="1:6" s="3" customFormat="1" x14ac:dyDescent="0.25">
      <c r="A57" s="19" t="s">
        <v>154</v>
      </c>
      <c r="B57" s="33">
        <v>3</v>
      </c>
      <c r="C57" s="51"/>
      <c r="D57" s="46" t="s">
        <v>39</v>
      </c>
      <c r="E57" s="26">
        <v>5</v>
      </c>
      <c r="F57" s="30">
        <v>42109.416666666664</v>
      </c>
    </row>
    <row r="58" spans="1:6" s="3" customFormat="1" x14ac:dyDescent="0.25">
      <c r="A58" s="19" t="s">
        <v>154</v>
      </c>
      <c r="B58" s="26">
        <v>4</v>
      </c>
      <c r="C58" s="51"/>
      <c r="D58" s="46" t="s">
        <v>41</v>
      </c>
      <c r="E58" s="26">
        <v>5</v>
      </c>
      <c r="F58" s="30">
        <v>42110.4375</v>
      </c>
    </row>
    <row r="59" spans="1:6" s="3" customFormat="1" x14ac:dyDescent="0.25">
      <c r="A59" s="19" t="s">
        <v>154</v>
      </c>
      <c r="B59" s="33">
        <v>5</v>
      </c>
      <c r="C59" s="51"/>
      <c r="D59" s="46" t="s">
        <v>40</v>
      </c>
      <c r="E59" s="33">
        <v>5</v>
      </c>
      <c r="F59" s="30">
        <v>42138.416666666664</v>
      </c>
    </row>
    <row r="60" spans="1:6" s="3" customFormat="1" x14ac:dyDescent="0.25">
      <c r="A60" s="19" t="s">
        <v>154</v>
      </c>
      <c r="B60" s="47">
        <v>6</v>
      </c>
      <c r="C60" s="48"/>
      <c r="D60" s="46" t="s">
        <v>12</v>
      </c>
      <c r="E60" s="29">
        <v>2</v>
      </c>
      <c r="F60" s="30" t="s">
        <v>142</v>
      </c>
    </row>
    <row r="61" spans="1:6" s="3" customFormat="1" x14ac:dyDescent="0.25">
      <c r="A61" s="19" t="s">
        <v>154</v>
      </c>
      <c r="B61" s="33">
        <v>7</v>
      </c>
      <c r="C61" s="38"/>
      <c r="D61" s="52" t="s">
        <v>132</v>
      </c>
      <c r="E61" s="33">
        <v>4</v>
      </c>
      <c r="F61" s="33" t="s">
        <v>133</v>
      </c>
    </row>
    <row r="62" spans="1:6" s="3" customFormat="1" x14ac:dyDescent="0.25">
      <c r="A62" s="19" t="s">
        <v>154</v>
      </c>
      <c r="B62" s="33">
        <v>8</v>
      </c>
      <c r="C62" s="38"/>
      <c r="D62" s="52" t="s">
        <v>9</v>
      </c>
      <c r="E62" s="33">
        <v>3</v>
      </c>
      <c r="F62" s="33" t="s">
        <v>134</v>
      </c>
    </row>
    <row r="63" spans="1:6" ht="52.5" customHeight="1" x14ac:dyDescent="0.25">
      <c r="A63" s="16" t="s">
        <v>155</v>
      </c>
      <c r="B63" s="64" t="s">
        <v>90</v>
      </c>
      <c r="C63" s="64"/>
      <c r="D63" s="64"/>
      <c r="E63" s="64"/>
      <c r="F63" s="64"/>
    </row>
    <row r="64" spans="1:6" ht="31.5" x14ac:dyDescent="0.25">
      <c r="A64" s="16" t="s">
        <v>155</v>
      </c>
      <c r="B64" s="33">
        <v>1</v>
      </c>
      <c r="C64" s="53"/>
      <c r="D64" s="46" t="s">
        <v>76</v>
      </c>
      <c r="E64" s="26">
        <v>5</v>
      </c>
      <c r="F64" s="30">
        <v>40588.354166666664</v>
      </c>
    </row>
    <row r="65" spans="1:9" ht="31.5" x14ac:dyDescent="0.25">
      <c r="A65" s="16" t="s">
        <v>155</v>
      </c>
      <c r="B65" s="33">
        <v>2</v>
      </c>
      <c r="C65" s="51"/>
      <c r="D65" s="46" t="s">
        <v>77</v>
      </c>
      <c r="E65" s="33">
        <v>4</v>
      </c>
      <c r="F65" s="30">
        <v>41008.375</v>
      </c>
    </row>
    <row r="66" spans="1:9" ht="35.25" customHeight="1" x14ac:dyDescent="0.25">
      <c r="A66" s="16" t="s">
        <v>155</v>
      </c>
      <c r="B66" s="29">
        <v>3</v>
      </c>
      <c r="C66" s="48"/>
      <c r="D66" s="54" t="s">
        <v>101</v>
      </c>
      <c r="E66" s="29">
        <v>3</v>
      </c>
      <c r="F66" s="57" t="s">
        <v>102</v>
      </c>
    </row>
    <row r="67" spans="1:9" x14ac:dyDescent="0.25">
      <c r="A67" s="16" t="s">
        <v>155</v>
      </c>
      <c r="B67" s="33">
        <v>4</v>
      </c>
      <c r="C67" s="51"/>
      <c r="D67" s="28" t="s">
        <v>14</v>
      </c>
      <c r="E67" s="26">
        <v>1</v>
      </c>
      <c r="F67" s="30" t="s">
        <v>145</v>
      </c>
    </row>
    <row r="68" spans="1:9" x14ac:dyDescent="0.25">
      <c r="A68" s="16" t="s">
        <v>155</v>
      </c>
      <c r="B68" s="26">
        <v>5</v>
      </c>
      <c r="C68" s="27"/>
      <c r="D68" s="28" t="s">
        <v>15</v>
      </c>
      <c r="E68" s="33">
        <v>3</v>
      </c>
      <c r="F68" s="30" t="s">
        <v>146</v>
      </c>
    </row>
    <row r="69" spans="1:9" s="1" customFormat="1" ht="31.5" x14ac:dyDescent="0.25">
      <c r="A69" s="16" t="s">
        <v>155</v>
      </c>
      <c r="B69" s="26">
        <v>6</v>
      </c>
      <c r="C69" s="27"/>
      <c r="D69" s="46" t="s">
        <v>42</v>
      </c>
      <c r="E69" s="26">
        <v>1</v>
      </c>
      <c r="F69" s="30" t="s">
        <v>147</v>
      </c>
      <c r="G69" s="3"/>
      <c r="H69" s="3"/>
      <c r="I69" s="3"/>
    </row>
    <row r="70" spans="1:9" s="18" customFormat="1" x14ac:dyDescent="0.25">
      <c r="A70" s="16" t="s">
        <v>155</v>
      </c>
      <c r="B70" s="26">
        <v>7</v>
      </c>
      <c r="C70" s="27"/>
      <c r="D70" s="28" t="s">
        <v>16</v>
      </c>
      <c r="E70" s="26">
        <v>2</v>
      </c>
      <c r="F70" s="30">
        <v>40311.354166666664</v>
      </c>
      <c r="G70" s="10"/>
      <c r="H70" s="10"/>
      <c r="I70" s="10"/>
    </row>
    <row r="71" spans="1:9" s="10" customFormat="1" x14ac:dyDescent="0.25">
      <c r="A71" s="16" t="s">
        <v>155</v>
      </c>
      <c r="B71" s="26">
        <v>8</v>
      </c>
      <c r="C71" s="27"/>
      <c r="D71" s="28" t="s">
        <v>166</v>
      </c>
      <c r="E71" s="26">
        <v>3</v>
      </c>
      <c r="F71" s="30" t="s">
        <v>167</v>
      </c>
    </row>
    <row r="72" spans="1:9" s="18" customFormat="1" x14ac:dyDescent="0.25">
      <c r="A72" s="16" t="s">
        <v>155</v>
      </c>
      <c r="B72" s="26">
        <v>9</v>
      </c>
      <c r="C72" s="27"/>
      <c r="D72" s="28" t="s">
        <v>17</v>
      </c>
      <c r="E72" s="26">
        <v>4</v>
      </c>
      <c r="F72" s="30">
        <v>40359.354166666664</v>
      </c>
    </row>
    <row r="73" spans="1:9" s="10" customFormat="1" ht="31.5" x14ac:dyDescent="0.25">
      <c r="A73" s="16" t="s">
        <v>155</v>
      </c>
      <c r="B73" s="26">
        <v>10</v>
      </c>
      <c r="C73" s="27"/>
      <c r="D73" s="28" t="s">
        <v>168</v>
      </c>
      <c r="E73" s="26">
        <v>3</v>
      </c>
      <c r="F73" s="30" t="s">
        <v>169</v>
      </c>
    </row>
    <row r="74" spans="1:9" s="18" customFormat="1" ht="31.5" x14ac:dyDescent="0.25">
      <c r="A74" s="16" t="s">
        <v>155</v>
      </c>
      <c r="B74" s="26">
        <v>11</v>
      </c>
      <c r="C74" s="27"/>
      <c r="D74" s="28" t="s">
        <v>18</v>
      </c>
      <c r="E74" s="26">
        <v>4</v>
      </c>
      <c r="F74" s="30">
        <v>40639.354166666664</v>
      </c>
      <c r="G74" s="10"/>
      <c r="H74" s="10"/>
      <c r="I74" s="10"/>
    </row>
    <row r="75" spans="1:9" x14ac:dyDescent="0.25">
      <c r="A75" s="16" t="s">
        <v>155</v>
      </c>
      <c r="B75" s="26">
        <v>12</v>
      </c>
      <c r="C75" s="27"/>
      <c r="D75" s="28" t="s">
        <v>103</v>
      </c>
      <c r="E75" s="26">
        <v>3</v>
      </c>
      <c r="F75" s="62" t="s">
        <v>104</v>
      </c>
    </row>
    <row r="76" spans="1:9" x14ac:dyDescent="0.25">
      <c r="A76" s="16" t="s">
        <v>155</v>
      </c>
      <c r="B76" s="26">
        <v>13</v>
      </c>
      <c r="C76" s="27"/>
      <c r="D76" s="28" t="s">
        <v>19</v>
      </c>
      <c r="E76" s="33">
        <v>3</v>
      </c>
      <c r="F76" s="30">
        <v>40693.375</v>
      </c>
    </row>
    <row r="77" spans="1:9" s="3" customFormat="1" x14ac:dyDescent="0.25">
      <c r="A77" s="16" t="s">
        <v>155</v>
      </c>
      <c r="B77" s="26">
        <v>14</v>
      </c>
      <c r="C77" s="27"/>
      <c r="D77" s="28" t="s">
        <v>170</v>
      </c>
      <c r="E77" s="26">
        <v>3</v>
      </c>
      <c r="F77" s="30" t="s">
        <v>171</v>
      </c>
    </row>
    <row r="78" spans="1:9" x14ac:dyDescent="0.25">
      <c r="A78" s="16" t="s">
        <v>155</v>
      </c>
      <c r="B78" s="26">
        <v>15</v>
      </c>
      <c r="C78" s="27"/>
      <c r="D78" s="28" t="s">
        <v>69</v>
      </c>
      <c r="E78" s="33">
        <v>3</v>
      </c>
      <c r="F78" s="30">
        <v>40996.354166666664</v>
      </c>
    </row>
    <row r="79" spans="1:9" x14ac:dyDescent="0.25">
      <c r="A79" s="16" t="s">
        <v>155</v>
      </c>
      <c r="B79" s="26">
        <v>16</v>
      </c>
      <c r="C79" s="27"/>
      <c r="D79" s="28" t="s">
        <v>20</v>
      </c>
      <c r="E79" s="33">
        <v>1</v>
      </c>
      <c r="F79" s="30">
        <v>41034.354166666664</v>
      </c>
    </row>
    <row r="80" spans="1:9" s="3" customFormat="1" x14ac:dyDescent="0.25">
      <c r="A80" s="16" t="s">
        <v>155</v>
      </c>
      <c r="B80" s="26">
        <v>17</v>
      </c>
      <c r="C80" s="27"/>
      <c r="D80" s="28" t="s">
        <v>172</v>
      </c>
      <c r="E80" s="33">
        <v>3</v>
      </c>
      <c r="F80" s="30" t="s">
        <v>173</v>
      </c>
    </row>
    <row r="81" spans="1:6" x14ac:dyDescent="0.25">
      <c r="A81" s="16" t="s">
        <v>155</v>
      </c>
      <c r="B81" s="26">
        <v>18</v>
      </c>
      <c r="C81" s="27"/>
      <c r="D81" s="28" t="s">
        <v>70</v>
      </c>
      <c r="E81" s="26">
        <v>4</v>
      </c>
      <c r="F81" s="30">
        <v>41066.354166666664</v>
      </c>
    </row>
    <row r="82" spans="1:6" x14ac:dyDescent="0.25">
      <c r="A82" s="16" t="s">
        <v>155</v>
      </c>
      <c r="B82" s="33">
        <v>19</v>
      </c>
      <c r="C82" s="51"/>
      <c r="D82" s="46" t="s">
        <v>43</v>
      </c>
      <c r="E82" s="33">
        <v>2</v>
      </c>
      <c r="F82" s="30">
        <v>41729.743055555555</v>
      </c>
    </row>
    <row r="83" spans="1:6" x14ac:dyDescent="0.25">
      <c r="A83" s="16" t="s">
        <v>155</v>
      </c>
      <c r="B83" s="33">
        <v>20</v>
      </c>
      <c r="C83" s="51"/>
      <c r="D83" s="46" t="s">
        <v>44</v>
      </c>
      <c r="E83" s="33">
        <v>2</v>
      </c>
      <c r="F83" s="30">
        <v>41730.5</v>
      </c>
    </row>
    <row r="84" spans="1:6" x14ac:dyDescent="0.25">
      <c r="A84" s="16" t="s">
        <v>155</v>
      </c>
      <c r="B84" s="33">
        <v>21</v>
      </c>
      <c r="C84" s="51"/>
      <c r="D84" s="46" t="s">
        <v>45</v>
      </c>
      <c r="E84" s="33">
        <v>3</v>
      </c>
      <c r="F84" s="30">
        <v>41740.392361111109</v>
      </c>
    </row>
    <row r="85" spans="1:6" ht="31.5" x14ac:dyDescent="0.25">
      <c r="A85" s="16" t="s">
        <v>155</v>
      </c>
      <c r="B85" s="33">
        <v>22</v>
      </c>
      <c r="C85" s="51"/>
      <c r="D85" s="46" t="s">
        <v>46</v>
      </c>
      <c r="E85" s="33">
        <v>3</v>
      </c>
      <c r="F85" s="30">
        <v>41740.489583333336</v>
      </c>
    </row>
    <row r="86" spans="1:6" x14ac:dyDescent="0.25">
      <c r="A86" s="16" t="s">
        <v>155</v>
      </c>
      <c r="B86" s="33">
        <v>23</v>
      </c>
      <c r="C86" s="51"/>
      <c r="D86" s="46" t="s">
        <v>47</v>
      </c>
      <c r="E86" s="33">
        <v>3</v>
      </c>
      <c r="F86" s="30">
        <v>41752.4375</v>
      </c>
    </row>
    <row r="87" spans="1:6" x14ac:dyDescent="0.25">
      <c r="A87" s="16" t="s">
        <v>155</v>
      </c>
      <c r="B87" s="33">
        <v>24</v>
      </c>
      <c r="C87" s="51"/>
      <c r="D87" s="46" t="s">
        <v>80</v>
      </c>
      <c r="E87" s="33">
        <v>4</v>
      </c>
      <c r="F87" s="30">
        <v>41753.409722222219</v>
      </c>
    </row>
    <row r="88" spans="1:6" ht="31.5" x14ac:dyDescent="0.25">
      <c r="A88" s="16" t="s">
        <v>155</v>
      </c>
      <c r="B88" s="33">
        <v>25</v>
      </c>
      <c r="C88" s="51"/>
      <c r="D88" s="46" t="s">
        <v>105</v>
      </c>
      <c r="E88" s="33">
        <v>1</v>
      </c>
      <c r="F88" s="30">
        <v>41753.604166666664</v>
      </c>
    </row>
    <row r="89" spans="1:6" x14ac:dyDescent="0.25">
      <c r="A89" s="16" t="s">
        <v>155</v>
      </c>
      <c r="B89" s="33">
        <v>26</v>
      </c>
      <c r="C89" s="51"/>
      <c r="D89" s="28" t="s">
        <v>71</v>
      </c>
      <c r="E89" s="33">
        <v>2</v>
      </c>
      <c r="F89" s="30">
        <v>41773.395833333336</v>
      </c>
    </row>
    <row r="90" spans="1:6" x14ac:dyDescent="0.25">
      <c r="A90" s="16" t="s">
        <v>155</v>
      </c>
      <c r="B90" s="33">
        <v>27</v>
      </c>
      <c r="C90" s="51"/>
      <c r="D90" s="28" t="s">
        <v>21</v>
      </c>
      <c r="E90" s="33">
        <v>2</v>
      </c>
      <c r="F90" s="30">
        <v>41773.416666666664</v>
      </c>
    </row>
    <row r="91" spans="1:6" x14ac:dyDescent="0.25">
      <c r="A91" s="16" t="s">
        <v>155</v>
      </c>
      <c r="B91" s="33">
        <v>28</v>
      </c>
      <c r="C91" s="51"/>
      <c r="D91" s="28" t="s">
        <v>22</v>
      </c>
      <c r="E91" s="33">
        <v>4</v>
      </c>
      <c r="F91" s="30">
        <v>41780.5</v>
      </c>
    </row>
    <row r="92" spans="1:6" ht="31.5" x14ac:dyDescent="0.25">
      <c r="A92" s="16" t="s">
        <v>155</v>
      </c>
      <c r="B92" s="33">
        <v>29</v>
      </c>
      <c r="C92" s="51"/>
      <c r="D92" s="28" t="s">
        <v>23</v>
      </c>
      <c r="E92" s="33">
        <v>1</v>
      </c>
      <c r="F92" s="30">
        <v>41793.395833333336</v>
      </c>
    </row>
    <row r="93" spans="1:6" x14ac:dyDescent="0.25">
      <c r="A93" s="16" t="s">
        <v>155</v>
      </c>
      <c r="B93" s="33">
        <v>30</v>
      </c>
      <c r="C93" s="51"/>
      <c r="D93" s="28" t="s">
        <v>24</v>
      </c>
      <c r="E93" s="33">
        <v>1</v>
      </c>
      <c r="F93" s="30">
        <v>41806.4375</v>
      </c>
    </row>
    <row r="94" spans="1:6" ht="31.5" x14ac:dyDescent="0.25">
      <c r="A94" s="16" t="s">
        <v>155</v>
      </c>
      <c r="B94" s="33">
        <v>31</v>
      </c>
      <c r="C94" s="51"/>
      <c r="D94" s="28" t="s">
        <v>25</v>
      </c>
      <c r="E94" s="33">
        <v>3</v>
      </c>
      <c r="F94" s="30">
        <v>41827.479166666664</v>
      </c>
    </row>
    <row r="95" spans="1:6" s="3" customFormat="1" x14ac:dyDescent="0.25">
      <c r="A95" s="16" t="s">
        <v>155</v>
      </c>
      <c r="B95" s="33">
        <v>32</v>
      </c>
      <c r="C95" s="51"/>
      <c r="D95" s="28" t="s">
        <v>174</v>
      </c>
      <c r="E95" s="33">
        <v>3</v>
      </c>
      <c r="F95" s="30" t="s">
        <v>175</v>
      </c>
    </row>
    <row r="96" spans="1:6" x14ac:dyDescent="0.25">
      <c r="A96" s="16" t="s">
        <v>155</v>
      </c>
      <c r="B96" s="33">
        <v>33</v>
      </c>
      <c r="C96" s="51"/>
      <c r="D96" s="28" t="s">
        <v>26</v>
      </c>
      <c r="E96" s="33">
        <v>4</v>
      </c>
      <c r="F96" s="30">
        <v>41848.395833333336</v>
      </c>
    </row>
    <row r="97" spans="1:9" s="3" customFormat="1" x14ac:dyDescent="0.25">
      <c r="A97" s="16" t="s">
        <v>155</v>
      </c>
      <c r="B97" s="33">
        <v>34</v>
      </c>
      <c r="C97" s="51"/>
      <c r="D97" s="46" t="s">
        <v>163</v>
      </c>
      <c r="E97" s="33">
        <v>5</v>
      </c>
      <c r="F97" s="30" t="s">
        <v>164</v>
      </c>
    </row>
    <row r="98" spans="1:9" x14ac:dyDescent="0.25">
      <c r="A98" s="16" t="s">
        <v>155</v>
      </c>
      <c r="B98" s="33">
        <v>35</v>
      </c>
      <c r="C98" s="51"/>
      <c r="D98" s="46" t="s">
        <v>78</v>
      </c>
      <c r="E98" s="33">
        <v>1</v>
      </c>
      <c r="F98" s="30">
        <v>41893.395833333336</v>
      </c>
    </row>
    <row r="99" spans="1:9" s="3" customFormat="1" x14ac:dyDescent="0.25">
      <c r="A99" s="16" t="s">
        <v>155</v>
      </c>
      <c r="B99" s="33">
        <v>36</v>
      </c>
      <c r="C99" s="51"/>
      <c r="D99" s="46" t="s">
        <v>156</v>
      </c>
      <c r="E99" s="33">
        <v>5</v>
      </c>
      <c r="F99" s="30" t="s">
        <v>165</v>
      </c>
    </row>
    <row r="100" spans="1:9" ht="31.5" x14ac:dyDescent="0.25">
      <c r="A100" s="16" t="s">
        <v>155</v>
      </c>
      <c r="B100" s="33">
        <v>37</v>
      </c>
      <c r="C100" s="51"/>
      <c r="D100" s="46" t="s">
        <v>88</v>
      </c>
      <c r="E100" s="33">
        <v>1</v>
      </c>
      <c r="F100" s="30">
        <v>42074.375</v>
      </c>
    </row>
    <row r="101" spans="1:9" s="10" customFormat="1" x14ac:dyDescent="0.25">
      <c r="A101" s="16" t="s">
        <v>155</v>
      </c>
      <c r="B101" s="33">
        <v>38</v>
      </c>
      <c r="C101" s="51"/>
      <c r="D101" s="46" t="s">
        <v>176</v>
      </c>
      <c r="E101" s="55">
        <v>4</v>
      </c>
      <c r="F101" s="30" t="s">
        <v>177</v>
      </c>
    </row>
    <row r="102" spans="1:9" x14ac:dyDescent="0.25">
      <c r="A102" s="16" t="s">
        <v>155</v>
      </c>
      <c r="B102" s="33">
        <v>39</v>
      </c>
      <c r="C102" s="51"/>
      <c r="D102" s="46" t="s">
        <v>48</v>
      </c>
      <c r="E102" s="33">
        <v>2</v>
      </c>
      <c r="F102" s="30">
        <v>42256.395833333336</v>
      </c>
    </row>
    <row r="103" spans="1:9" ht="31.5" x14ac:dyDescent="0.25">
      <c r="A103" s="16" t="s">
        <v>155</v>
      </c>
      <c r="B103" s="26">
        <v>40</v>
      </c>
      <c r="C103" s="56"/>
      <c r="D103" s="28" t="s">
        <v>27</v>
      </c>
      <c r="E103" s="55">
        <v>1</v>
      </c>
      <c r="F103" s="30" t="s">
        <v>95</v>
      </c>
    </row>
    <row r="104" spans="1:9" ht="67.5" customHeight="1" x14ac:dyDescent="0.25">
      <c r="A104" s="16" t="s">
        <v>155</v>
      </c>
      <c r="B104" s="55">
        <v>41</v>
      </c>
      <c r="C104" s="56"/>
      <c r="D104" s="46" t="s">
        <v>49</v>
      </c>
      <c r="E104" s="55">
        <v>1</v>
      </c>
      <c r="F104" s="30" t="s">
        <v>96</v>
      </c>
    </row>
    <row r="105" spans="1:9" ht="67.5" customHeight="1" x14ac:dyDescent="0.25">
      <c r="A105" s="16" t="s">
        <v>155</v>
      </c>
      <c r="B105" s="26">
        <v>42</v>
      </c>
      <c r="C105" s="56"/>
      <c r="D105" s="46" t="s">
        <v>79</v>
      </c>
      <c r="E105" s="55">
        <v>3</v>
      </c>
      <c r="F105" s="30" t="s">
        <v>97</v>
      </c>
    </row>
    <row r="106" spans="1:9" ht="31.5" x14ac:dyDescent="0.25">
      <c r="A106" s="16" t="s">
        <v>155</v>
      </c>
      <c r="B106" s="26">
        <v>43</v>
      </c>
      <c r="C106" s="56"/>
      <c r="D106" s="46" t="s">
        <v>51</v>
      </c>
      <c r="E106" s="55">
        <v>1</v>
      </c>
      <c r="F106" s="30" t="s">
        <v>98</v>
      </c>
    </row>
    <row r="107" spans="1:9" x14ac:dyDescent="0.25">
      <c r="A107" s="16" t="s">
        <v>155</v>
      </c>
      <c r="B107" s="33">
        <v>44</v>
      </c>
      <c r="C107" s="51"/>
      <c r="D107" s="46" t="s">
        <v>81</v>
      </c>
      <c r="E107" s="33">
        <v>4</v>
      </c>
      <c r="F107" s="30" t="s">
        <v>50</v>
      </c>
    </row>
    <row r="108" spans="1:9" ht="31.5" x14ac:dyDescent="0.25">
      <c r="A108" s="16" t="s">
        <v>155</v>
      </c>
      <c r="B108" s="26">
        <v>45</v>
      </c>
      <c r="C108" s="56"/>
      <c r="D108" s="46" t="s">
        <v>52</v>
      </c>
      <c r="E108" s="55">
        <v>3</v>
      </c>
      <c r="F108" s="30" t="s">
        <v>99</v>
      </c>
    </row>
    <row r="109" spans="1:9" ht="31.5" x14ac:dyDescent="0.25">
      <c r="A109" s="16" t="s">
        <v>155</v>
      </c>
      <c r="B109" s="26">
        <v>46</v>
      </c>
      <c r="C109" s="56"/>
      <c r="D109" s="46" t="s">
        <v>53</v>
      </c>
      <c r="E109" s="55">
        <v>1</v>
      </c>
      <c r="F109" s="30" t="s">
        <v>100</v>
      </c>
    </row>
    <row r="110" spans="1:9" ht="31.5" x14ac:dyDescent="0.25">
      <c r="A110" s="16" t="s">
        <v>155</v>
      </c>
      <c r="B110" s="33">
        <v>47</v>
      </c>
      <c r="C110" s="51"/>
      <c r="D110" s="46" t="s">
        <v>86</v>
      </c>
      <c r="E110" s="33">
        <v>3</v>
      </c>
      <c r="F110" s="57" t="s">
        <v>87</v>
      </c>
    </row>
    <row r="111" spans="1:9" s="1" customFormat="1" x14ac:dyDescent="0.25">
      <c r="A111" s="16" t="s">
        <v>155</v>
      </c>
      <c r="B111" s="26">
        <v>48</v>
      </c>
      <c r="C111" s="38"/>
      <c r="D111" s="58" t="s">
        <v>89</v>
      </c>
      <c r="E111" s="26">
        <v>3</v>
      </c>
      <c r="F111" s="59">
        <v>43641</v>
      </c>
      <c r="G111" s="3"/>
      <c r="H111" s="3"/>
      <c r="I111" s="3"/>
    </row>
  </sheetData>
  <autoFilter ref="A9:M111"/>
  <mergeCells count="6">
    <mergeCell ref="B54:F54"/>
    <mergeCell ref="B63:F63"/>
    <mergeCell ref="B7:F7"/>
    <mergeCell ref="K14:M14"/>
    <mergeCell ref="B10:F10"/>
    <mergeCell ref="B36:F3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8" manualBreakCount="8">
    <brk id="14" min="1" max="19" man="1"/>
    <brk id="21" min="1" max="19" man="1"/>
    <brk id="35" min="1" max="19" man="1"/>
    <brk id="40" min="1" max="19" man="1"/>
    <brk id="54" min="1" max="19" man="1"/>
    <brk id="58" min="1" max="19" man="1"/>
    <brk id="69" min="1" max="19" man="1"/>
    <brk id="106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696</vt:lpstr>
      <vt:lpstr>'696'!Область_печати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2018-09-09T16:45:26Z</cp:lastPrinted>
  <dcterms:created xsi:type="dcterms:W3CDTF">2006-09-16T00:00:00Z</dcterms:created>
  <dcterms:modified xsi:type="dcterms:W3CDTF">2020-04-21T04:38:37Z</dcterms:modified>
</cp:coreProperties>
</file>